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 activeTab="1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Feuil1!$A$1:$H$82</definedName>
  </definedNames>
  <calcPr calcId="124519"/>
</workbook>
</file>

<file path=xl/calcChain.xml><?xml version="1.0" encoding="utf-8"?>
<calcChain xmlns="http://schemas.openxmlformats.org/spreadsheetml/2006/main">
  <c r="H79" i="2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80" s="1"/>
  <c r="H28" i="1"/>
  <c r="H79"/>
  <c r="H23"/>
  <c r="H15"/>
  <c r="H21"/>
  <c r="H22"/>
  <c r="H24"/>
  <c r="H25"/>
  <c r="H26"/>
  <c r="H27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17"/>
  <c r="H18"/>
  <c r="H19"/>
  <c r="H20"/>
  <c r="H16"/>
  <c r="H81" i="2" l="1"/>
  <c r="H82" s="1"/>
  <c r="H80" i="1"/>
  <c r="H81" s="1"/>
  <c r="H82" s="1"/>
</calcChain>
</file>

<file path=xl/sharedStrings.xml><?xml version="1.0" encoding="utf-8"?>
<sst xmlns="http://schemas.openxmlformats.org/spreadsheetml/2006/main" count="300" uniqueCount="93">
  <si>
    <t xml:space="preserve">     N°</t>
  </si>
  <si>
    <t>ROYAUME DU MAROC</t>
  </si>
  <si>
    <t>MINISTERE  DE L'INTERIEUR</t>
  </si>
  <si>
    <t>PREFECTURE DE SALE</t>
  </si>
  <si>
    <t>COMMUNE DE SALE</t>
  </si>
  <si>
    <t>DIRECTION GENERALE DES SERVICES</t>
  </si>
  <si>
    <t>DIVISION DES MOYENS COMMUNS</t>
  </si>
  <si>
    <t>SERVICE D'EQUIPEMENT DES BUREAUX</t>
  </si>
  <si>
    <t>Désignation des prestations 2</t>
  </si>
  <si>
    <t>Unité de mesure ou de compte 3</t>
  </si>
  <si>
    <t>Imprimé :Carte d’accés abattoirs ( patrimoine)</t>
  </si>
  <si>
    <t>Imprimé: Bulletin individuel des notes ( D.R.H)</t>
  </si>
  <si>
    <t>Imprimé:Carte sanitaire ( BMH)</t>
  </si>
  <si>
    <t>Imprimé:Depot de corps ( B.M.H)</t>
  </si>
  <si>
    <t>imprimé :  Dossier comptable ( budget)</t>
  </si>
  <si>
    <t xml:space="preserve"> Imprimé :Carnet de bon d’opération d’abattage ( patrimoine)</t>
  </si>
  <si>
    <t xml:space="preserve"> Imprimé: Dossier relevé des congés et des permissions ( D.R.H)</t>
  </si>
  <si>
    <t>Imprimé:  Feuille d’éxamen ( D.R.H)</t>
  </si>
  <si>
    <t>Imprimé : Livre bulletin des opérations ( régies)</t>
  </si>
  <si>
    <t>Imprimé : Registre compte courant trésorier préfectoral ( marché de gros)</t>
  </si>
  <si>
    <t>Imprimé : Etat de compte : taxe d’utilisation de la triperie ( marché de gros)</t>
  </si>
  <si>
    <t>Imprimé : Etat de compte : sur taxe d’abattage ( marché de gros)</t>
  </si>
  <si>
    <t>Imprimé : Etat de compte : taxe frigorifique ( marché de gros)</t>
  </si>
  <si>
    <t>TOTAL HT</t>
  </si>
  <si>
    <t>TVA (20%)</t>
  </si>
  <si>
    <t>TOTAL TTC</t>
  </si>
  <si>
    <t>U</t>
  </si>
  <si>
    <t xml:space="preserve"> ImpriméEtat de compte : taxe spéciale ( Marché de gros)</t>
  </si>
  <si>
    <t>Imprimé :Etat de compte : taxe de transport de viande ( Marché de gros)</t>
  </si>
  <si>
    <t xml:space="preserve"> Imprimé :Etat de compte : ristourne sur les recettes réalisées pour le compte de tiers ( marché de gros)</t>
  </si>
  <si>
    <t>Imprimé:  Bloc note ( cabinet)</t>
  </si>
  <si>
    <t>Imprimé :Chemise du jeudi de conceration de Salé ( cabinet)</t>
  </si>
  <si>
    <t>Imprimé : Registre de fourrières</t>
  </si>
  <si>
    <t xml:space="preserve"> Imprimé : Feuille d’opération d’abattage ( patrimoine)</t>
  </si>
  <si>
    <t>Imprimé : Dossier des renseignements (D.R.H)</t>
  </si>
  <si>
    <t>Imprimé : Feuille d’avertissement modèle n°22/D.C.H) ( B.M.H)</t>
  </si>
  <si>
    <t>Imprimé : Rapport concernant le côntrole d’hygiène ( BMH)</t>
  </si>
  <si>
    <t>Imprimé : Autorisation d’enterrement ( B.M.H)</t>
  </si>
  <si>
    <t xml:space="preserve"> Imprimé : Demande d’éxamen médicaux pour carte sanitaire ( B.M.H)</t>
  </si>
  <si>
    <t>Imprimé : Bulletin de décés et de mortinatalité ( B.M.H)</t>
  </si>
  <si>
    <t>Imprimé : Dossier du contentieux</t>
  </si>
  <si>
    <t xml:space="preserve"> Imprimé : Dossier cellule du suivi des réclamations</t>
  </si>
  <si>
    <t>Imprimé : Carnet de bon de sortie atelier ( parc auto)</t>
  </si>
  <si>
    <t>Imprimé : Registre de bon de commande ( parc auto)</t>
  </si>
  <si>
    <t>Imprimé : Registre des réparations ( parc auto)</t>
  </si>
  <si>
    <t>Imprimé : Registre des bons de sorties( magasin)</t>
  </si>
  <si>
    <t>Imprimé : Registre des bons d’entrées ( magasin)</t>
  </si>
  <si>
    <t>Imprimé : Carnet de bon de sortie ( magasin)</t>
  </si>
  <si>
    <t>Imprimé : Carnet de bon pour carburant</t>
  </si>
  <si>
    <t xml:space="preserve"> Imprimé : Dépliant ( cabinet)</t>
  </si>
  <si>
    <t>Imprimé : Registre des mandats ( budget )</t>
  </si>
  <si>
    <t>Imprimé : Bordereau d’émission ( budget)</t>
  </si>
  <si>
    <t xml:space="preserve"> Imprimé : Etat de compte : taxe de stabulation ( marché de gros)</t>
  </si>
  <si>
    <t>Imprimé :Dossier d’autorisation d’occupation (ECO)</t>
  </si>
  <si>
    <t>Imprimé :Dossier d’autorisation temporaire du domaine public ( ECO )</t>
  </si>
  <si>
    <t>Imprimé : Chemise TAXE sur terrain Urbain non batis ( DAF)</t>
  </si>
  <si>
    <t>Imprimé : bordereau d’émission des ordres de recettes (DAF)</t>
  </si>
  <si>
    <t>Imprimé :Livre journal comptabilité (DAF)</t>
  </si>
  <si>
    <t>Imprimé : Livre de caisse (DAF)</t>
  </si>
  <si>
    <t>Prix total minimum</t>
  </si>
  <si>
    <t>Prix total maximum</t>
  </si>
  <si>
    <t>8=5X6</t>
  </si>
  <si>
    <t>PRIX UNITAIRE EN DH ( HORS TVA ) 6</t>
  </si>
  <si>
    <t>7=4X6</t>
  </si>
  <si>
    <t>QTE 4 MINIMUM</t>
  </si>
  <si>
    <t>QTE5 MAXIMUM</t>
  </si>
  <si>
    <t>Imprimé: Registre compte courant receveur (DAF)</t>
  </si>
  <si>
    <t>Imprimé : Registre de prise en charge (DAF)</t>
  </si>
  <si>
    <t>Imprimé:Taxes sur les débits de boissons ( régies)</t>
  </si>
  <si>
    <t>Imprimé: Etat de compte :Taxe principale d’abattage ( marché de gros)</t>
  </si>
  <si>
    <t>Imprimé : Livre de versement par quittances ( régies)</t>
  </si>
  <si>
    <t>imprimé: Etat de compte : Reed sur les halls aux  peaux et cuirs ( marché de gros)</t>
  </si>
  <si>
    <t>Imprimé :  Jeudi de concertation de salé ( cabinet)</t>
  </si>
  <si>
    <t>Imprimé :Chemise commune ( cabinet)</t>
  </si>
  <si>
    <t>Imprimé : Papier avec entête et logo ( cabinet)</t>
  </si>
  <si>
    <t>Imprimé :PV de cession du domaine public Municipal ( personne physique) (patrimoine) .</t>
  </si>
  <si>
    <t>Imprimé: Constatation de décés ( B.M.H)</t>
  </si>
  <si>
    <t>Imprimé :Constatation de décés modèle N°28 DCH/RM ( B.M.H)</t>
  </si>
  <si>
    <t xml:space="preserve">Imprimé :Carte de vœux ( cabinet)  format ( 100X210) mm </t>
  </si>
  <si>
    <t xml:space="preserve">Imprimé:Carte visite ( cabinet) format ( 55X90) mm </t>
  </si>
  <si>
    <t xml:space="preserve"> Imprimé :PV de cession du domaine public Municipal ( Socièté)  (patrimoine)</t>
  </si>
  <si>
    <t>Imprimé : Dossier des réclamations  (ECO).</t>
  </si>
  <si>
    <t>Imprimé :Fiche de stock ( parc auto)</t>
  </si>
  <si>
    <t>Imprimé:Carnet d'Ordonnance ( B,M,H)</t>
  </si>
  <si>
    <t xml:space="preserve"> Imprimé :Carnet de Certificat Medical (B.M.H)</t>
  </si>
  <si>
    <t>Imprimé :Papier ICE GOLD DUST ( D. Administrative)</t>
  </si>
  <si>
    <t xml:space="preserve">Prestations d'impréssion de documents Administratifs Commune de Salé -Préfécture de Salé-
</t>
  </si>
  <si>
    <t>Marché N°       /2019</t>
  </si>
  <si>
    <t>ARTICLE 28 – BORDEREAU DES PRIX, DETAIL ESTIMATIF :</t>
  </si>
  <si>
    <t xml:space="preserve">                 Montant Min T.T.C est de :……………………………………………………………………………………………………………………………………………………………………………………………………………………..</t>
  </si>
  <si>
    <t xml:space="preserve">                  Montant Max T.T.C est de :……………………………………………………………………………………………………………………………………………………………………………………………………………………..</t>
  </si>
  <si>
    <t xml:space="preserve">       Arrêté le présent bordereau des prix - détail éstimatif à la somme de :</t>
  </si>
  <si>
    <t>Marché N°    21   /2019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</si>
</sst>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Myriad Pro"/>
      <family val="2"/>
    </font>
    <font>
      <sz val="12"/>
      <color theme="1"/>
      <name val="Myriad Pro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name val="Adobe Garamond Pro"/>
      <family val="1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Gray">
        <bgColor rgb="FFBFBFB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4" fillId="0" borderId="0" xfId="0" applyFont="1"/>
    <xf numFmtId="0" fontId="0" fillId="0" borderId="4" xfId="0" applyBorder="1"/>
    <xf numFmtId="0" fontId="0" fillId="0" borderId="0" xfId="0" applyBorder="1"/>
    <xf numFmtId="0" fontId="0" fillId="0" borderId="3" xfId="0" applyBorder="1"/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5" fillId="0" borderId="0" xfId="0" applyFont="1"/>
    <xf numFmtId="0" fontId="6" fillId="0" borderId="5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/>
    </xf>
    <xf numFmtId="43" fontId="6" fillId="0" borderId="5" xfId="0" applyNumberFormat="1" applyFont="1" applyBorder="1" applyAlignment="1">
      <alignment horizontal="center"/>
    </xf>
    <xf numFmtId="43" fontId="6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zoomScaleSheetLayoutView="100" workbookViewId="0">
      <selection sqref="A1:XFD1048576"/>
    </sheetView>
  </sheetViews>
  <sheetFormatPr baseColWidth="10" defaultRowHeight="15"/>
  <cols>
    <col min="1" max="1" width="5.140625" customWidth="1"/>
    <col min="2" max="2" width="76.85546875" bestFit="1" customWidth="1"/>
    <col min="3" max="3" width="13.7109375" customWidth="1"/>
    <col min="4" max="4" width="13.7109375" style="2" customWidth="1"/>
    <col min="5" max="5" width="11.5703125" style="4" customWidth="1"/>
    <col min="6" max="6" width="15.5703125" customWidth="1"/>
    <col min="7" max="7" width="15.5703125" style="2" customWidth="1"/>
    <col min="8" max="8" width="18.85546875" customWidth="1"/>
  </cols>
  <sheetData>
    <row r="1" spans="1:9" s="1" customFormat="1" ht="15.75">
      <c r="B1" s="23" t="s">
        <v>1</v>
      </c>
      <c r="C1" s="2"/>
      <c r="D1" s="2"/>
      <c r="E1" s="4"/>
      <c r="F1" s="2"/>
      <c r="G1" s="2"/>
      <c r="H1" s="2"/>
      <c r="I1" s="2"/>
    </row>
    <row r="2" spans="1:9" s="1" customFormat="1" ht="15.75">
      <c r="B2" s="23" t="s">
        <v>2</v>
      </c>
      <c r="C2" s="2"/>
      <c r="D2" s="2"/>
      <c r="E2" s="4"/>
      <c r="F2" s="2"/>
      <c r="G2" s="2"/>
      <c r="H2" s="2"/>
      <c r="I2" s="2"/>
    </row>
    <row r="3" spans="1:9" s="1" customFormat="1" ht="15.75">
      <c r="B3" s="23" t="s">
        <v>3</v>
      </c>
      <c r="C3" s="2"/>
      <c r="D3" s="2"/>
      <c r="E3" s="4"/>
      <c r="F3" s="2"/>
      <c r="G3" s="2"/>
      <c r="H3" s="2"/>
      <c r="I3" s="2"/>
    </row>
    <row r="4" spans="1:9" s="1" customFormat="1" ht="15.75">
      <c r="B4" s="23" t="s">
        <v>4</v>
      </c>
      <c r="C4" s="2"/>
      <c r="D4" s="2"/>
      <c r="E4" s="4"/>
      <c r="F4" s="2"/>
      <c r="G4" s="2"/>
      <c r="H4" s="2"/>
      <c r="I4" s="2"/>
    </row>
    <row r="5" spans="1:9" s="1" customFormat="1" ht="15.75">
      <c r="B5" s="23" t="s">
        <v>5</v>
      </c>
      <c r="C5" s="2"/>
      <c r="D5" s="2"/>
      <c r="E5" s="4"/>
      <c r="F5" s="2"/>
      <c r="G5" s="2"/>
      <c r="H5" s="2"/>
      <c r="I5" s="2"/>
    </row>
    <row r="6" spans="1:9" s="1" customFormat="1" ht="15.75">
      <c r="B6" s="23" t="s">
        <v>6</v>
      </c>
      <c r="C6" s="2"/>
      <c r="D6" s="2"/>
      <c r="E6" s="4"/>
      <c r="F6" s="2"/>
      <c r="G6" s="2"/>
      <c r="H6" s="2"/>
      <c r="I6" s="2"/>
    </row>
    <row r="7" spans="1:9" s="1" customFormat="1" ht="15.75">
      <c r="B7" s="23" t="s">
        <v>7</v>
      </c>
      <c r="C7" s="2"/>
      <c r="D7" s="2"/>
      <c r="E7" s="4"/>
      <c r="F7" s="2"/>
      <c r="G7" s="2"/>
      <c r="H7" s="2"/>
      <c r="I7" s="2"/>
    </row>
    <row r="8" spans="1:9" s="2" customFormat="1" ht="18.75">
      <c r="B8" s="6"/>
      <c r="E8" s="4"/>
    </row>
    <row r="9" spans="1:9" s="2" customFormat="1" ht="21.75">
      <c r="A9" s="33" t="s">
        <v>88</v>
      </c>
      <c r="B9" s="33"/>
      <c r="C9" s="33"/>
      <c r="D9" s="33"/>
      <c r="E9" s="33"/>
      <c r="F9" s="33"/>
      <c r="G9" s="33"/>
      <c r="H9" s="33"/>
    </row>
    <row r="10" spans="1:9" s="2" customFormat="1" ht="40.5" customHeight="1">
      <c r="A10" s="30" t="s">
        <v>86</v>
      </c>
      <c r="B10" s="31"/>
      <c r="C10" s="31"/>
      <c r="D10" s="31"/>
      <c r="E10" s="31"/>
      <c r="F10" s="31"/>
      <c r="G10" s="31"/>
      <c r="H10" s="31"/>
    </row>
    <row r="11" spans="1:9" s="2" customFormat="1" ht="21">
      <c r="A11" s="32" t="s">
        <v>87</v>
      </c>
      <c r="B11" s="32"/>
      <c r="C11" s="32"/>
      <c r="D11" s="32"/>
      <c r="E11" s="32"/>
      <c r="F11" s="32"/>
      <c r="G11" s="32"/>
      <c r="H11" s="32"/>
    </row>
    <row r="12" spans="1:9" s="2" customFormat="1">
      <c r="A12" s="5"/>
      <c r="B12" s="5"/>
      <c r="C12" s="5"/>
      <c r="D12" s="5"/>
      <c r="E12" s="5"/>
      <c r="F12" s="5"/>
      <c r="G12" s="5"/>
      <c r="H12" s="5"/>
      <c r="I12" s="3"/>
    </row>
    <row r="13" spans="1:9" ht="47.25" customHeight="1">
      <c r="A13" s="34" t="s">
        <v>0</v>
      </c>
      <c r="B13" s="34" t="s">
        <v>8</v>
      </c>
      <c r="C13" s="34" t="s">
        <v>9</v>
      </c>
      <c r="D13" s="34" t="s">
        <v>64</v>
      </c>
      <c r="E13" s="34" t="s">
        <v>65</v>
      </c>
      <c r="F13" s="34" t="s">
        <v>62</v>
      </c>
      <c r="G13" s="25" t="s">
        <v>59</v>
      </c>
      <c r="H13" s="25" t="s">
        <v>60</v>
      </c>
    </row>
    <row r="14" spans="1:9" ht="15.75">
      <c r="A14" s="35"/>
      <c r="B14" s="35"/>
      <c r="C14" s="35"/>
      <c r="D14" s="35"/>
      <c r="E14" s="35"/>
      <c r="F14" s="35"/>
      <c r="G14" s="25" t="s">
        <v>63</v>
      </c>
      <c r="H14" s="25" t="s">
        <v>61</v>
      </c>
    </row>
    <row r="15" spans="1:9" s="2" customFormat="1" ht="15.75">
      <c r="A15" s="12">
        <v>1</v>
      </c>
      <c r="B15" s="12" t="s">
        <v>55</v>
      </c>
      <c r="C15" s="15" t="s">
        <v>26</v>
      </c>
      <c r="D15" s="15">
        <v>6000</v>
      </c>
      <c r="E15" s="15">
        <v>10000</v>
      </c>
      <c r="F15" s="16"/>
      <c r="G15" s="16"/>
      <c r="H15" s="17">
        <f>E15*F15</f>
        <v>0</v>
      </c>
    </row>
    <row r="16" spans="1:9" ht="15.75">
      <c r="A16" s="12">
        <v>2</v>
      </c>
      <c r="B16" s="12" t="s">
        <v>56</v>
      </c>
      <c r="C16" s="15" t="s">
        <v>26</v>
      </c>
      <c r="D16" s="15">
        <v>300</v>
      </c>
      <c r="E16" s="15">
        <v>500</v>
      </c>
      <c r="F16" s="16"/>
      <c r="G16" s="16"/>
      <c r="H16" s="17">
        <f>F16*E16</f>
        <v>0</v>
      </c>
    </row>
    <row r="17" spans="1:8" ht="15.75">
      <c r="A17" s="12">
        <v>3</v>
      </c>
      <c r="B17" s="13" t="s">
        <v>57</v>
      </c>
      <c r="C17" s="15" t="s">
        <v>26</v>
      </c>
      <c r="D17" s="15">
        <v>3</v>
      </c>
      <c r="E17" s="15">
        <v>5</v>
      </c>
      <c r="F17" s="16"/>
      <c r="G17" s="16"/>
      <c r="H17" s="17">
        <f t="shared" ref="H17:H79" si="0">F17*E17</f>
        <v>0</v>
      </c>
    </row>
    <row r="18" spans="1:8" ht="15.75">
      <c r="A18" s="12">
        <v>4</v>
      </c>
      <c r="B18" s="12" t="s">
        <v>58</v>
      </c>
      <c r="C18" s="15" t="s">
        <v>26</v>
      </c>
      <c r="D18" s="15">
        <v>6</v>
      </c>
      <c r="E18" s="15">
        <v>10</v>
      </c>
      <c r="F18" s="18"/>
      <c r="G18" s="16"/>
      <c r="H18" s="17">
        <f t="shared" si="0"/>
        <v>0</v>
      </c>
    </row>
    <row r="19" spans="1:8" ht="15.75">
      <c r="A19" s="12">
        <v>5</v>
      </c>
      <c r="B19" s="13" t="s">
        <v>66</v>
      </c>
      <c r="C19" s="15" t="s">
        <v>26</v>
      </c>
      <c r="D19" s="15">
        <v>4</v>
      </c>
      <c r="E19" s="15">
        <v>7</v>
      </c>
      <c r="F19" s="18"/>
      <c r="G19" s="16"/>
      <c r="H19" s="17">
        <f t="shared" si="0"/>
        <v>0</v>
      </c>
    </row>
    <row r="20" spans="1:8" ht="15.75">
      <c r="A20" s="12">
        <v>6</v>
      </c>
      <c r="B20" s="13" t="s">
        <v>67</v>
      </c>
      <c r="C20" s="15" t="s">
        <v>26</v>
      </c>
      <c r="D20" s="15">
        <v>2</v>
      </c>
      <c r="E20" s="15">
        <v>3</v>
      </c>
      <c r="F20" s="18"/>
      <c r="G20" s="16"/>
      <c r="H20" s="17">
        <f t="shared" si="0"/>
        <v>0</v>
      </c>
    </row>
    <row r="21" spans="1:8" ht="15.75">
      <c r="A21" s="12">
        <v>7</v>
      </c>
      <c r="B21" s="12" t="s">
        <v>70</v>
      </c>
      <c r="C21" s="15" t="s">
        <v>26</v>
      </c>
      <c r="D21" s="15">
        <v>4</v>
      </c>
      <c r="E21" s="15">
        <v>6</v>
      </c>
      <c r="F21" s="18"/>
      <c r="G21" s="16"/>
      <c r="H21" s="17">
        <f t="shared" si="0"/>
        <v>0</v>
      </c>
    </row>
    <row r="22" spans="1:8" ht="15.75">
      <c r="A22" s="12">
        <v>8</v>
      </c>
      <c r="B22" s="12" t="s">
        <v>18</v>
      </c>
      <c r="C22" s="15" t="s">
        <v>26</v>
      </c>
      <c r="D22" s="15">
        <v>60</v>
      </c>
      <c r="E22" s="15">
        <v>100</v>
      </c>
      <c r="F22" s="18"/>
      <c r="G22" s="16"/>
      <c r="H22" s="17">
        <f t="shared" si="0"/>
        <v>0</v>
      </c>
    </row>
    <row r="23" spans="1:8" ht="15.75">
      <c r="A23" s="12">
        <v>9</v>
      </c>
      <c r="B23" s="13" t="s">
        <v>68</v>
      </c>
      <c r="C23" s="15" t="s">
        <v>26</v>
      </c>
      <c r="D23" s="15">
        <v>16000</v>
      </c>
      <c r="E23" s="15">
        <v>30000</v>
      </c>
      <c r="F23" s="18"/>
      <c r="G23" s="16"/>
      <c r="H23" s="17">
        <f>E23*F23</f>
        <v>0</v>
      </c>
    </row>
    <row r="24" spans="1:8" ht="15.75">
      <c r="A24" s="12">
        <v>10</v>
      </c>
      <c r="B24" s="12" t="s">
        <v>19</v>
      </c>
      <c r="C24" s="15" t="s">
        <v>26</v>
      </c>
      <c r="D24" s="15">
        <v>4</v>
      </c>
      <c r="E24" s="15">
        <v>6</v>
      </c>
      <c r="F24" s="18"/>
      <c r="G24" s="16"/>
      <c r="H24" s="17">
        <f t="shared" si="0"/>
        <v>0</v>
      </c>
    </row>
    <row r="25" spans="1:8" ht="15.75">
      <c r="A25" s="12">
        <v>11</v>
      </c>
      <c r="B25" s="12" t="s">
        <v>20</v>
      </c>
      <c r="C25" s="15" t="s">
        <v>26</v>
      </c>
      <c r="D25" s="15">
        <v>600</v>
      </c>
      <c r="E25" s="15">
        <v>1000</v>
      </c>
      <c r="F25" s="18"/>
      <c r="G25" s="16"/>
      <c r="H25" s="17">
        <f t="shared" si="0"/>
        <v>0</v>
      </c>
    </row>
    <row r="26" spans="1:8" ht="15.75">
      <c r="A26" s="12">
        <v>12</v>
      </c>
      <c r="B26" s="12" t="s">
        <v>21</v>
      </c>
      <c r="C26" s="15" t="s">
        <v>26</v>
      </c>
      <c r="D26" s="15">
        <v>600</v>
      </c>
      <c r="E26" s="15">
        <v>1000</v>
      </c>
      <c r="F26" s="18"/>
      <c r="G26" s="16"/>
      <c r="H26" s="17">
        <f t="shared" si="0"/>
        <v>0</v>
      </c>
    </row>
    <row r="27" spans="1:8" ht="31.5">
      <c r="A27" s="12">
        <v>13</v>
      </c>
      <c r="B27" s="12" t="s">
        <v>71</v>
      </c>
      <c r="C27" s="15" t="s">
        <v>26</v>
      </c>
      <c r="D27" s="15">
        <v>600</v>
      </c>
      <c r="E27" s="15">
        <v>1000</v>
      </c>
      <c r="F27" s="18"/>
      <c r="G27" s="16"/>
      <c r="H27" s="17">
        <f t="shared" si="0"/>
        <v>0</v>
      </c>
    </row>
    <row r="28" spans="1:8" ht="15.75">
      <c r="A28" s="12">
        <v>14</v>
      </c>
      <c r="B28" s="13" t="s">
        <v>69</v>
      </c>
      <c r="C28" s="15" t="s">
        <v>26</v>
      </c>
      <c r="D28" s="15">
        <v>600</v>
      </c>
      <c r="E28" s="15">
        <v>1000</v>
      </c>
      <c r="F28" s="18"/>
      <c r="G28" s="16"/>
      <c r="H28" s="17">
        <f t="shared" si="0"/>
        <v>0</v>
      </c>
    </row>
    <row r="29" spans="1:8" s="2" customFormat="1" ht="15.75">
      <c r="A29" s="12">
        <v>15</v>
      </c>
      <c r="B29" s="13" t="s">
        <v>27</v>
      </c>
      <c r="C29" s="15" t="s">
        <v>26</v>
      </c>
      <c r="D29" s="15">
        <v>600</v>
      </c>
      <c r="E29" s="15">
        <v>1000</v>
      </c>
      <c r="F29" s="18"/>
      <c r="G29" s="16"/>
      <c r="H29" s="17">
        <f t="shared" si="0"/>
        <v>0</v>
      </c>
    </row>
    <row r="30" spans="1:8" ht="15.75">
      <c r="A30" s="12">
        <v>16</v>
      </c>
      <c r="B30" s="13" t="s">
        <v>28</v>
      </c>
      <c r="C30" s="15" t="s">
        <v>26</v>
      </c>
      <c r="D30" s="15">
        <v>600</v>
      </c>
      <c r="E30" s="15">
        <v>1000</v>
      </c>
      <c r="F30" s="18"/>
      <c r="G30" s="16"/>
      <c r="H30" s="17">
        <f t="shared" si="0"/>
        <v>0</v>
      </c>
    </row>
    <row r="31" spans="1:8" ht="31.5">
      <c r="A31" s="12">
        <v>17</v>
      </c>
      <c r="B31" s="12" t="s">
        <v>29</v>
      </c>
      <c r="C31" s="15" t="s">
        <v>26</v>
      </c>
      <c r="D31" s="15">
        <v>600</v>
      </c>
      <c r="E31" s="15">
        <v>1000</v>
      </c>
      <c r="F31" s="18"/>
      <c r="G31" s="16"/>
      <c r="H31" s="17">
        <f t="shared" si="0"/>
        <v>0</v>
      </c>
    </row>
    <row r="32" spans="1:8" ht="15.75">
      <c r="A32" s="12">
        <v>18</v>
      </c>
      <c r="B32" s="12" t="s">
        <v>22</v>
      </c>
      <c r="C32" s="15" t="s">
        <v>26</v>
      </c>
      <c r="D32" s="15">
        <v>600</v>
      </c>
      <c r="E32" s="15">
        <v>1000</v>
      </c>
      <c r="F32" s="19"/>
      <c r="G32" s="16"/>
      <c r="H32" s="17">
        <f t="shared" si="0"/>
        <v>0</v>
      </c>
    </row>
    <row r="33" spans="1:8" ht="15.75">
      <c r="A33" s="12">
        <v>19</v>
      </c>
      <c r="B33" s="12" t="s">
        <v>52</v>
      </c>
      <c r="C33" s="15" t="s">
        <v>26</v>
      </c>
      <c r="D33" s="15">
        <v>600</v>
      </c>
      <c r="E33" s="15">
        <v>1000</v>
      </c>
      <c r="F33" s="19"/>
      <c r="G33" s="16"/>
      <c r="H33" s="17">
        <f t="shared" si="0"/>
        <v>0</v>
      </c>
    </row>
    <row r="34" spans="1:8" ht="15.75">
      <c r="A34" s="12">
        <v>20</v>
      </c>
      <c r="B34" s="12" t="s">
        <v>14</v>
      </c>
      <c r="C34" s="15" t="s">
        <v>26</v>
      </c>
      <c r="D34" s="15">
        <v>1300</v>
      </c>
      <c r="E34" s="15">
        <v>2500</v>
      </c>
      <c r="F34" s="19"/>
      <c r="G34" s="16"/>
      <c r="H34" s="17">
        <f t="shared" si="0"/>
        <v>0</v>
      </c>
    </row>
    <row r="35" spans="1:8" ht="15.75">
      <c r="A35" s="12">
        <v>21</v>
      </c>
      <c r="B35" s="12" t="s">
        <v>51</v>
      </c>
      <c r="C35" s="15" t="s">
        <v>26</v>
      </c>
      <c r="D35" s="15">
        <v>3000</v>
      </c>
      <c r="E35" s="15">
        <v>5000</v>
      </c>
      <c r="F35" s="19"/>
      <c r="G35" s="16"/>
      <c r="H35" s="17">
        <f t="shared" si="0"/>
        <v>0</v>
      </c>
    </row>
    <row r="36" spans="1:8" ht="15.75">
      <c r="A36" s="12">
        <v>22</v>
      </c>
      <c r="B36" s="12" t="s">
        <v>50</v>
      </c>
      <c r="C36" s="15" t="s">
        <v>26</v>
      </c>
      <c r="D36" s="15">
        <v>1</v>
      </c>
      <c r="E36" s="15">
        <v>3</v>
      </c>
      <c r="F36" s="19"/>
      <c r="G36" s="16"/>
      <c r="H36" s="17">
        <f t="shared" si="0"/>
        <v>0</v>
      </c>
    </row>
    <row r="37" spans="1:8" ht="15.75">
      <c r="A37" s="12">
        <v>23</v>
      </c>
      <c r="B37" s="12" t="s">
        <v>78</v>
      </c>
      <c r="C37" s="15" t="s">
        <v>26</v>
      </c>
      <c r="D37" s="15">
        <v>300</v>
      </c>
      <c r="E37" s="15">
        <v>500</v>
      </c>
      <c r="F37" s="19"/>
      <c r="G37" s="16"/>
      <c r="H37" s="17">
        <f t="shared" si="0"/>
        <v>0</v>
      </c>
    </row>
    <row r="38" spans="1:8" ht="15.75">
      <c r="A38" s="12">
        <v>24</v>
      </c>
      <c r="B38" s="12" t="s">
        <v>74</v>
      </c>
      <c r="C38" s="15" t="s">
        <v>26</v>
      </c>
      <c r="D38" s="15">
        <v>3000</v>
      </c>
      <c r="E38" s="15">
        <v>5000</v>
      </c>
      <c r="F38" s="19"/>
      <c r="G38" s="16"/>
      <c r="H38" s="17">
        <f t="shared" si="0"/>
        <v>0</v>
      </c>
    </row>
    <row r="39" spans="1:8" s="2" customFormat="1" ht="15.75">
      <c r="A39" s="12">
        <v>25</v>
      </c>
      <c r="B39" s="12" t="s">
        <v>73</v>
      </c>
      <c r="C39" s="15" t="s">
        <v>26</v>
      </c>
      <c r="D39" s="15">
        <v>1600</v>
      </c>
      <c r="E39" s="15">
        <v>3000</v>
      </c>
      <c r="F39" s="19"/>
      <c r="G39" s="16"/>
      <c r="H39" s="17">
        <f t="shared" si="0"/>
        <v>0</v>
      </c>
    </row>
    <row r="40" spans="1:8" s="2" customFormat="1" ht="15.75">
      <c r="A40" s="12">
        <v>26</v>
      </c>
      <c r="B40" s="12" t="s">
        <v>30</v>
      </c>
      <c r="C40" s="15" t="s">
        <v>26</v>
      </c>
      <c r="D40" s="15">
        <v>1600</v>
      </c>
      <c r="E40" s="15">
        <v>3000</v>
      </c>
      <c r="F40" s="19"/>
      <c r="G40" s="16"/>
      <c r="H40" s="17">
        <f t="shared" si="0"/>
        <v>0</v>
      </c>
    </row>
    <row r="41" spans="1:8" s="2" customFormat="1" ht="15.75">
      <c r="A41" s="12">
        <v>27</v>
      </c>
      <c r="B41" s="12" t="s">
        <v>72</v>
      </c>
      <c r="C41" s="15" t="s">
        <v>26</v>
      </c>
      <c r="D41" s="15">
        <v>1500</v>
      </c>
      <c r="E41" s="15">
        <v>2000</v>
      </c>
      <c r="F41" s="19"/>
      <c r="G41" s="16"/>
      <c r="H41" s="17">
        <f t="shared" si="0"/>
        <v>0</v>
      </c>
    </row>
    <row r="42" spans="1:8" ht="15.75">
      <c r="A42" s="12">
        <v>28</v>
      </c>
      <c r="B42" s="12" t="s">
        <v>79</v>
      </c>
      <c r="C42" s="15"/>
      <c r="D42" s="15">
        <v>1800</v>
      </c>
      <c r="E42" s="15">
        <v>4000</v>
      </c>
      <c r="F42" s="19"/>
      <c r="G42" s="16"/>
      <c r="H42" s="17">
        <f t="shared" si="0"/>
        <v>0</v>
      </c>
    </row>
    <row r="43" spans="1:8" ht="15.75">
      <c r="A43" s="12">
        <v>29</v>
      </c>
      <c r="B43" s="12" t="s">
        <v>49</v>
      </c>
      <c r="C43" s="15" t="s">
        <v>26</v>
      </c>
      <c r="D43" s="15">
        <v>1500</v>
      </c>
      <c r="E43" s="15">
        <v>2000</v>
      </c>
      <c r="F43" s="19"/>
      <c r="G43" s="16"/>
      <c r="H43" s="17">
        <f t="shared" si="0"/>
        <v>0</v>
      </c>
    </row>
    <row r="44" spans="1:8" ht="15.75">
      <c r="A44" s="12">
        <v>30</v>
      </c>
      <c r="B44" s="12" t="s">
        <v>31</v>
      </c>
      <c r="C44" s="15" t="s">
        <v>26</v>
      </c>
      <c r="D44" s="15">
        <v>1800</v>
      </c>
      <c r="E44" s="15">
        <v>4000</v>
      </c>
      <c r="F44" s="19"/>
      <c r="G44" s="16"/>
      <c r="H44" s="17">
        <f t="shared" si="0"/>
        <v>0</v>
      </c>
    </row>
    <row r="45" spans="1:8" ht="31.5">
      <c r="A45" s="12">
        <v>31</v>
      </c>
      <c r="B45" s="12" t="s">
        <v>75</v>
      </c>
      <c r="C45" s="15" t="s">
        <v>26</v>
      </c>
      <c r="D45" s="15">
        <v>25</v>
      </c>
      <c r="E45" s="15">
        <v>60</v>
      </c>
      <c r="F45" s="19"/>
      <c r="G45" s="16"/>
      <c r="H45" s="17">
        <f t="shared" si="0"/>
        <v>0</v>
      </c>
    </row>
    <row r="46" spans="1:8" ht="15.75">
      <c r="A46" s="12">
        <v>32</v>
      </c>
      <c r="B46" s="12" t="s">
        <v>80</v>
      </c>
      <c r="C46" s="15" t="s">
        <v>26</v>
      </c>
      <c r="D46" s="15">
        <v>25</v>
      </c>
      <c r="E46" s="15">
        <v>60</v>
      </c>
      <c r="F46" s="19"/>
      <c r="G46" s="16"/>
      <c r="H46" s="17">
        <f t="shared" si="0"/>
        <v>0</v>
      </c>
    </row>
    <row r="47" spans="1:8" ht="15.75">
      <c r="A47" s="12">
        <v>33</v>
      </c>
      <c r="B47" s="12" t="s">
        <v>33</v>
      </c>
      <c r="C47" s="15" t="s">
        <v>26</v>
      </c>
      <c r="D47" s="15">
        <v>400</v>
      </c>
      <c r="E47" s="15">
        <v>600</v>
      </c>
      <c r="F47" s="19"/>
      <c r="G47" s="16"/>
      <c r="H47" s="17">
        <f t="shared" si="0"/>
        <v>0</v>
      </c>
    </row>
    <row r="48" spans="1:8" ht="15.75">
      <c r="A48" s="12">
        <v>34</v>
      </c>
      <c r="B48" s="12" t="s">
        <v>32</v>
      </c>
      <c r="C48" s="15" t="s">
        <v>26</v>
      </c>
      <c r="D48" s="15">
        <v>15</v>
      </c>
      <c r="E48" s="15">
        <v>20</v>
      </c>
      <c r="F48" s="19"/>
      <c r="G48" s="16"/>
      <c r="H48" s="17">
        <f t="shared" si="0"/>
        <v>0</v>
      </c>
    </row>
    <row r="49" spans="1:8" s="2" customFormat="1" ht="15.75">
      <c r="A49" s="12">
        <v>35</v>
      </c>
      <c r="B49" s="12" t="s">
        <v>10</v>
      </c>
      <c r="C49" s="15" t="s">
        <v>26</v>
      </c>
      <c r="D49" s="15">
        <v>400</v>
      </c>
      <c r="E49" s="15">
        <v>600</v>
      </c>
      <c r="F49" s="19"/>
      <c r="G49" s="16"/>
      <c r="H49" s="17">
        <f t="shared" si="0"/>
        <v>0</v>
      </c>
    </row>
    <row r="50" spans="1:8" s="2" customFormat="1" ht="15.75">
      <c r="A50" s="12">
        <v>36</v>
      </c>
      <c r="B50" s="12" t="s">
        <v>15</v>
      </c>
      <c r="C50" s="15" t="s">
        <v>26</v>
      </c>
      <c r="D50" s="15">
        <v>400</v>
      </c>
      <c r="E50" s="15">
        <v>600</v>
      </c>
      <c r="F50" s="19"/>
      <c r="G50" s="16"/>
      <c r="H50" s="17">
        <f t="shared" si="0"/>
        <v>0</v>
      </c>
    </row>
    <row r="51" spans="1:8" ht="15.75">
      <c r="A51" s="12">
        <v>37</v>
      </c>
      <c r="B51" s="12" t="s">
        <v>53</v>
      </c>
      <c r="C51" s="15" t="s">
        <v>26</v>
      </c>
      <c r="D51" s="15">
        <v>300</v>
      </c>
      <c r="E51" s="15">
        <v>500</v>
      </c>
      <c r="F51" s="19"/>
      <c r="G51" s="16"/>
      <c r="H51" s="17">
        <f t="shared" si="0"/>
        <v>0</v>
      </c>
    </row>
    <row r="52" spans="1:8" ht="15.75">
      <c r="A52" s="12">
        <v>38</v>
      </c>
      <c r="B52" s="12" t="s">
        <v>54</v>
      </c>
      <c r="C52" s="15" t="s">
        <v>26</v>
      </c>
      <c r="D52" s="15">
        <v>300</v>
      </c>
      <c r="E52" s="15">
        <v>500</v>
      </c>
      <c r="F52" s="19"/>
      <c r="G52" s="16"/>
      <c r="H52" s="17">
        <f t="shared" si="0"/>
        <v>0</v>
      </c>
    </row>
    <row r="53" spans="1:8" ht="15.75">
      <c r="A53" s="12">
        <v>39</v>
      </c>
      <c r="B53" s="12" t="s">
        <v>81</v>
      </c>
      <c r="C53" s="15" t="s">
        <v>26</v>
      </c>
      <c r="D53" s="15">
        <v>300</v>
      </c>
      <c r="E53" s="15">
        <v>500</v>
      </c>
      <c r="F53" s="19"/>
      <c r="G53" s="16"/>
      <c r="H53" s="17">
        <f t="shared" si="0"/>
        <v>0</v>
      </c>
    </row>
    <row r="54" spans="1:8" ht="15.75">
      <c r="A54" s="12">
        <v>40</v>
      </c>
      <c r="B54" s="12" t="s">
        <v>34</v>
      </c>
      <c r="C54" s="15" t="s">
        <v>26</v>
      </c>
      <c r="D54" s="15">
        <v>450</v>
      </c>
      <c r="E54" s="15">
        <v>1000</v>
      </c>
      <c r="F54" s="19"/>
      <c r="G54" s="16"/>
      <c r="H54" s="17">
        <f t="shared" si="0"/>
        <v>0</v>
      </c>
    </row>
    <row r="55" spans="1:8" ht="15.75">
      <c r="A55" s="12">
        <v>41</v>
      </c>
      <c r="B55" s="12" t="s">
        <v>16</v>
      </c>
      <c r="C55" s="15" t="s">
        <v>26</v>
      </c>
      <c r="D55" s="15">
        <v>1400</v>
      </c>
      <c r="E55" s="15">
        <v>3000</v>
      </c>
      <c r="F55" s="19"/>
      <c r="G55" s="16"/>
      <c r="H55" s="17">
        <f t="shared" si="0"/>
        <v>0</v>
      </c>
    </row>
    <row r="56" spans="1:8" ht="15.75">
      <c r="A56" s="12">
        <v>42</v>
      </c>
      <c r="B56" s="12" t="s">
        <v>11</v>
      </c>
      <c r="C56" s="15" t="s">
        <v>26</v>
      </c>
      <c r="D56" s="15">
        <v>800</v>
      </c>
      <c r="E56" s="15">
        <v>1000</v>
      </c>
      <c r="F56" s="19"/>
      <c r="G56" s="16"/>
      <c r="H56" s="17">
        <f t="shared" si="0"/>
        <v>0</v>
      </c>
    </row>
    <row r="57" spans="1:8" ht="15.75">
      <c r="A57" s="12">
        <v>43</v>
      </c>
      <c r="B57" s="12" t="s">
        <v>17</v>
      </c>
      <c r="C57" s="15" t="s">
        <v>26</v>
      </c>
      <c r="D57" s="15">
        <v>1500</v>
      </c>
      <c r="E57" s="15">
        <v>2000</v>
      </c>
      <c r="F57" s="19"/>
      <c r="G57" s="16"/>
      <c r="H57" s="17">
        <f t="shared" si="0"/>
        <v>0</v>
      </c>
    </row>
    <row r="58" spans="1:8" ht="15.75">
      <c r="A58" s="12">
        <v>44</v>
      </c>
      <c r="B58" s="12" t="s">
        <v>35</v>
      </c>
      <c r="C58" s="15" t="s">
        <v>26</v>
      </c>
      <c r="D58" s="15">
        <v>150</v>
      </c>
      <c r="E58" s="15">
        <v>200</v>
      </c>
      <c r="F58" s="19"/>
      <c r="G58" s="16"/>
      <c r="H58" s="17">
        <f t="shared" si="0"/>
        <v>0</v>
      </c>
    </row>
    <row r="59" spans="1:8" ht="15.75">
      <c r="A59" s="12">
        <v>45</v>
      </c>
      <c r="B59" s="12" t="s">
        <v>83</v>
      </c>
      <c r="C59" s="15" t="s">
        <v>26</v>
      </c>
      <c r="D59" s="15">
        <v>6</v>
      </c>
      <c r="E59" s="15">
        <v>10</v>
      </c>
      <c r="F59" s="19"/>
      <c r="G59" s="16"/>
      <c r="H59" s="17">
        <f t="shared" si="0"/>
        <v>0</v>
      </c>
    </row>
    <row r="60" spans="1:8" ht="15.75">
      <c r="A60" s="12">
        <v>46</v>
      </c>
      <c r="B60" s="12" t="s">
        <v>84</v>
      </c>
      <c r="C60" s="15" t="s">
        <v>26</v>
      </c>
      <c r="D60" s="15">
        <v>6</v>
      </c>
      <c r="E60" s="15">
        <v>10</v>
      </c>
      <c r="F60" s="19"/>
      <c r="G60" s="16"/>
      <c r="H60" s="17">
        <f t="shared" si="0"/>
        <v>0</v>
      </c>
    </row>
    <row r="61" spans="1:8" ht="15.75">
      <c r="A61" s="12">
        <v>47</v>
      </c>
      <c r="B61" s="12" t="s">
        <v>12</v>
      </c>
      <c r="C61" s="15" t="s">
        <v>26</v>
      </c>
      <c r="D61" s="15">
        <v>300</v>
      </c>
      <c r="E61" s="15">
        <v>500</v>
      </c>
      <c r="F61" s="19"/>
      <c r="G61" s="16"/>
      <c r="H61" s="17">
        <f t="shared" si="0"/>
        <v>0</v>
      </c>
    </row>
    <row r="62" spans="1:8" ht="15.75">
      <c r="A62" s="12">
        <v>48</v>
      </c>
      <c r="B62" s="12" t="s">
        <v>36</v>
      </c>
      <c r="C62" s="15" t="s">
        <v>26</v>
      </c>
      <c r="D62" s="15">
        <v>150</v>
      </c>
      <c r="E62" s="15">
        <v>200</v>
      </c>
      <c r="F62" s="19"/>
      <c r="G62" s="16"/>
      <c r="H62" s="17">
        <f t="shared" si="0"/>
        <v>0</v>
      </c>
    </row>
    <row r="63" spans="1:8" ht="22.5" customHeight="1">
      <c r="A63" s="12">
        <v>49</v>
      </c>
      <c r="B63" s="12" t="s">
        <v>13</v>
      </c>
      <c r="C63" s="15" t="s">
        <v>26</v>
      </c>
      <c r="D63" s="15">
        <v>800</v>
      </c>
      <c r="E63" s="15">
        <v>1000</v>
      </c>
      <c r="F63" s="19"/>
      <c r="G63" s="16"/>
      <c r="H63" s="17">
        <f t="shared" si="0"/>
        <v>0</v>
      </c>
    </row>
    <row r="64" spans="1:8" ht="20.25" customHeight="1">
      <c r="A64" s="12">
        <v>50</v>
      </c>
      <c r="B64" s="12" t="s">
        <v>37</v>
      </c>
      <c r="C64" s="15" t="s">
        <v>26</v>
      </c>
      <c r="D64" s="15">
        <v>800</v>
      </c>
      <c r="E64" s="15">
        <v>1000</v>
      </c>
      <c r="F64" s="19"/>
      <c r="G64" s="16"/>
      <c r="H64" s="17">
        <f t="shared" si="0"/>
        <v>0</v>
      </c>
    </row>
    <row r="65" spans="1:9" s="2" customFormat="1" ht="15.75">
      <c r="A65" s="12">
        <v>51</v>
      </c>
      <c r="B65" s="12" t="s">
        <v>38</v>
      </c>
      <c r="C65" s="15" t="s">
        <v>26</v>
      </c>
      <c r="D65" s="15">
        <v>150</v>
      </c>
      <c r="E65" s="15">
        <v>200</v>
      </c>
      <c r="F65" s="19"/>
      <c r="G65" s="16"/>
      <c r="H65" s="17">
        <f t="shared" si="0"/>
        <v>0</v>
      </c>
    </row>
    <row r="66" spans="1:9" s="2" customFormat="1" ht="20.25" customHeight="1">
      <c r="A66" s="12">
        <v>52</v>
      </c>
      <c r="B66" s="12" t="s">
        <v>76</v>
      </c>
      <c r="C66" s="15" t="s">
        <v>26</v>
      </c>
      <c r="D66" s="15">
        <v>300</v>
      </c>
      <c r="E66" s="15">
        <v>500</v>
      </c>
      <c r="F66" s="19"/>
      <c r="G66" s="16"/>
      <c r="H66" s="17">
        <f t="shared" si="0"/>
        <v>0</v>
      </c>
    </row>
    <row r="67" spans="1:9" s="2" customFormat="1" ht="16.5" thickBot="1">
      <c r="A67" s="12">
        <v>53</v>
      </c>
      <c r="B67" s="12" t="s">
        <v>77</v>
      </c>
      <c r="C67" s="15" t="s">
        <v>26</v>
      </c>
      <c r="D67" s="15">
        <v>800</v>
      </c>
      <c r="E67" s="15">
        <v>1000</v>
      </c>
      <c r="F67" s="19"/>
      <c r="G67" s="16"/>
      <c r="H67" s="17">
        <f t="shared" si="0"/>
        <v>0</v>
      </c>
    </row>
    <row r="68" spans="1:9" s="7" customFormat="1" ht="15.75">
      <c r="A68" s="12">
        <v>54</v>
      </c>
      <c r="B68" s="12" t="s">
        <v>39</v>
      </c>
      <c r="C68" s="20" t="s">
        <v>26</v>
      </c>
      <c r="D68" s="20">
        <v>1000</v>
      </c>
      <c r="E68" s="20">
        <v>1500</v>
      </c>
      <c r="F68" s="20"/>
      <c r="G68" s="16"/>
      <c r="H68" s="17">
        <f t="shared" si="0"/>
        <v>0</v>
      </c>
    </row>
    <row r="69" spans="1:9" s="8" customFormat="1" ht="15.75">
      <c r="A69" s="12">
        <v>55</v>
      </c>
      <c r="B69" s="12" t="s">
        <v>40</v>
      </c>
      <c r="C69" s="20" t="s">
        <v>26</v>
      </c>
      <c r="D69" s="20">
        <v>150</v>
      </c>
      <c r="E69" s="20">
        <v>200</v>
      </c>
      <c r="F69" s="20"/>
      <c r="G69" s="16"/>
      <c r="H69" s="17">
        <f t="shared" si="0"/>
        <v>0</v>
      </c>
    </row>
    <row r="70" spans="1:9" s="9" customFormat="1" ht="16.5" thickBot="1">
      <c r="A70" s="12">
        <v>56</v>
      </c>
      <c r="B70" s="12" t="s">
        <v>41</v>
      </c>
      <c r="C70" s="20" t="s">
        <v>26</v>
      </c>
      <c r="D70" s="20">
        <v>300</v>
      </c>
      <c r="E70" s="20">
        <v>500</v>
      </c>
      <c r="F70" s="20"/>
      <c r="G70" s="16"/>
      <c r="H70" s="17">
        <f t="shared" si="0"/>
        <v>0</v>
      </c>
    </row>
    <row r="71" spans="1:9" ht="15.75">
      <c r="A71" s="14">
        <v>57</v>
      </c>
      <c r="B71" s="12" t="s">
        <v>82</v>
      </c>
      <c r="C71" s="21" t="s">
        <v>26</v>
      </c>
      <c r="D71" s="21">
        <v>1500</v>
      </c>
      <c r="E71" s="21">
        <v>2000</v>
      </c>
      <c r="F71" s="21"/>
      <c r="G71" s="16"/>
      <c r="H71" s="17">
        <f t="shared" si="0"/>
        <v>0</v>
      </c>
    </row>
    <row r="72" spans="1:9" ht="15.75">
      <c r="A72" s="14">
        <v>58</v>
      </c>
      <c r="B72" s="12" t="s">
        <v>42</v>
      </c>
      <c r="C72" s="21" t="s">
        <v>26</v>
      </c>
      <c r="D72" s="21">
        <v>35</v>
      </c>
      <c r="E72" s="21">
        <v>50</v>
      </c>
      <c r="F72" s="21"/>
      <c r="G72" s="16"/>
      <c r="H72" s="17">
        <f t="shared" si="0"/>
        <v>0</v>
      </c>
      <c r="I72" s="2"/>
    </row>
    <row r="73" spans="1:9" s="2" customFormat="1" ht="15.75">
      <c r="A73" s="14">
        <v>59</v>
      </c>
      <c r="B73" s="12" t="s">
        <v>43</v>
      </c>
      <c r="C73" s="21" t="s">
        <v>26</v>
      </c>
      <c r="D73" s="21">
        <v>10</v>
      </c>
      <c r="E73" s="21">
        <v>25</v>
      </c>
      <c r="F73" s="21"/>
      <c r="G73" s="16"/>
      <c r="H73" s="17">
        <f t="shared" si="0"/>
        <v>0</v>
      </c>
    </row>
    <row r="74" spans="1:9" s="2" customFormat="1" ht="15.75">
      <c r="A74" s="14">
        <v>60</v>
      </c>
      <c r="B74" s="12" t="s">
        <v>44</v>
      </c>
      <c r="C74" s="21" t="s">
        <v>26</v>
      </c>
      <c r="D74" s="21">
        <v>8</v>
      </c>
      <c r="E74" s="21">
        <v>20</v>
      </c>
      <c r="F74" s="21"/>
      <c r="G74" s="16"/>
      <c r="H74" s="17">
        <f t="shared" si="0"/>
        <v>0</v>
      </c>
    </row>
    <row r="75" spans="1:9" s="2" customFormat="1" ht="15.75">
      <c r="A75" s="14">
        <v>61</v>
      </c>
      <c r="B75" s="12" t="s">
        <v>45</v>
      </c>
      <c r="C75" s="21" t="s">
        <v>26</v>
      </c>
      <c r="D75" s="21">
        <v>1</v>
      </c>
      <c r="E75" s="21">
        <v>4</v>
      </c>
      <c r="F75" s="21"/>
      <c r="G75" s="16"/>
      <c r="H75" s="17">
        <f t="shared" si="0"/>
        <v>0</v>
      </c>
    </row>
    <row r="76" spans="1:9" ht="15.75">
      <c r="A76" s="14">
        <v>62</v>
      </c>
      <c r="B76" s="12" t="s">
        <v>46</v>
      </c>
      <c r="C76" s="21" t="s">
        <v>26</v>
      </c>
      <c r="D76" s="21">
        <v>1</v>
      </c>
      <c r="E76" s="21">
        <v>4</v>
      </c>
      <c r="F76" s="21"/>
      <c r="G76" s="16"/>
      <c r="H76" s="17">
        <f t="shared" si="0"/>
        <v>0</v>
      </c>
    </row>
    <row r="77" spans="1:9" ht="15.75">
      <c r="A77" s="14">
        <v>63</v>
      </c>
      <c r="B77" s="12" t="s">
        <v>47</v>
      </c>
      <c r="C77" s="21" t="s">
        <v>26</v>
      </c>
      <c r="D77" s="21">
        <v>35</v>
      </c>
      <c r="E77" s="21">
        <v>50</v>
      </c>
      <c r="F77" s="21"/>
      <c r="G77" s="16"/>
      <c r="H77" s="17">
        <f t="shared" si="0"/>
        <v>0</v>
      </c>
    </row>
    <row r="78" spans="1:9" ht="15.75">
      <c r="A78" s="14">
        <v>64</v>
      </c>
      <c r="B78" s="12" t="s">
        <v>48</v>
      </c>
      <c r="C78" s="21" t="s">
        <v>26</v>
      </c>
      <c r="D78" s="21">
        <v>130</v>
      </c>
      <c r="E78" s="21">
        <v>300</v>
      </c>
      <c r="F78" s="21"/>
      <c r="G78" s="16"/>
      <c r="H78" s="17">
        <f t="shared" si="0"/>
        <v>0</v>
      </c>
    </row>
    <row r="79" spans="1:9" s="2" customFormat="1" ht="15.75">
      <c r="A79" s="14">
        <v>65</v>
      </c>
      <c r="B79" s="12" t="s">
        <v>85</v>
      </c>
      <c r="C79" s="21" t="s">
        <v>26</v>
      </c>
      <c r="D79" s="21">
        <v>90</v>
      </c>
      <c r="E79" s="21">
        <v>200</v>
      </c>
      <c r="F79" s="21"/>
      <c r="G79" s="16"/>
      <c r="H79" s="17">
        <f t="shared" si="0"/>
        <v>0</v>
      </c>
    </row>
    <row r="80" spans="1:9" ht="15.75">
      <c r="A80" s="10"/>
      <c r="B80" s="10"/>
      <c r="C80" s="11"/>
      <c r="D80" s="11"/>
      <c r="E80" s="11"/>
      <c r="F80" s="24" t="s">
        <v>23</v>
      </c>
      <c r="G80" s="26"/>
      <c r="H80" s="28">
        <f>SUM(H15:H79)</f>
        <v>0</v>
      </c>
    </row>
    <row r="81" spans="1:8" ht="15.75">
      <c r="A81" s="10"/>
      <c r="B81" s="10"/>
      <c r="C81" s="11"/>
      <c r="D81" s="11"/>
      <c r="E81" s="11"/>
      <c r="F81" s="22" t="s">
        <v>24</v>
      </c>
      <c r="G81" s="22"/>
      <c r="H81" s="29">
        <f>H80*20/100</f>
        <v>0</v>
      </c>
    </row>
    <row r="82" spans="1:8" ht="15.75">
      <c r="A82" s="10"/>
      <c r="B82" s="10"/>
      <c r="C82" s="11"/>
      <c r="D82" s="11"/>
      <c r="E82" s="11"/>
      <c r="F82" s="22" t="s">
        <v>25</v>
      </c>
      <c r="G82" s="27"/>
      <c r="H82" s="29">
        <f>H80+H81</f>
        <v>0</v>
      </c>
    </row>
  </sheetData>
  <mergeCells count="9">
    <mergeCell ref="A10:H10"/>
    <mergeCell ref="A11:H11"/>
    <mergeCell ref="A9:H9"/>
    <mergeCell ref="C13:C14"/>
    <mergeCell ref="A13:A14"/>
    <mergeCell ref="B13:B14"/>
    <mergeCell ref="D13:D14"/>
    <mergeCell ref="E13:E14"/>
    <mergeCell ref="F13:F14"/>
  </mergeCells>
  <pageMargins left="0.70866141732283472" right="0.70866141732283472" top="0.28000000000000003" bottom="0.31" header="0.19" footer="0.17"/>
  <pageSetup paperSize="9" scale="75" orientation="landscape" r:id="rId1"/>
  <rowBreaks count="1" manualBreakCount="1"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87"/>
  <sheetViews>
    <sheetView tabSelected="1" topLeftCell="A63" workbookViewId="0">
      <selection activeCell="A2" sqref="A2:H88"/>
    </sheetView>
  </sheetViews>
  <sheetFormatPr baseColWidth="10" defaultRowHeight="15"/>
  <cols>
    <col min="1" max="1" width="5.140625" style="2" customWidth="1"/>
    <col min="2" max="2" width="76.85546875" style="2" bestFit="1" customWidth="1"/>
    <col min="3" max="4" width="13.7109375" style="2" customWidth="1"/>
    <col min="5" max="5" width="11.5703125" style="4" customWidth="1"/>
    <col min="6" max="7" width="15.5703125" style="2" customWidth="1"/>
    <col min="8" max="8" width="18.85546875" style="2" customWidth="1"/>
    <col min="9" max="16384" width="11.42578125" style="2"/>
  </cols>
  <sheetData>
    <row r="1" spans="1:9" ht="15.75">
      <c r="B1" s="23"/>
    </row>
    <row r="2" spans="1:9" ht="8.25" customHeight="1">
      <c r="B2" s="23"/>
    </row>
    <row r="3" spans="1:9" ht="15.75" hidden="1">
      <c r="B3" s="23"/>
    </row>
    <row r="4" spans="1:9" ht="15.75" hidden="1">
      <c r="B4" s="23"/>
    </row>
    <row r="5" spans="1:9" ht="15.75" hidden="1">
      <c r="B5" s="23"/>
    </row>
    <row r="6" spans="1:9" ht="15.75" hidden="1">
      <c r="B6" s="23"/>
    </row>
    <row r="7" spans="1:9" ht="15.75" hidden="1">
      <c r="B7" s="23"/>
    </row>
    <row r="8" spans="1:9" ht="18.75" hidden="1">
      <c r="B8" s="6"/>
    </row>
    <row r="9" spans="1:9" ht="21.75">
      <c r="A9" s="33" t="s">
        <v>88</v>
      </c>
      <c r="B9" s="33"/>
      <c r="C9" s="33"/>
      <c r="D9" s="33"/>
      <c r="E9" s="33"/>
      <c r="F9" s="33"/>
      <c r="G9" s="33"/>
      <c r="H9" s="33"/>
    </row>
    <row r="10" spans="1:9" ht="40.5" customHeight="1">
      <c r="A10" s="30" t="s">
        <v>86</v>
      </c>
      <c r="B10" s="31"/>
      <c r="C10" s="31"/>
      <c r="D10" s="31"/>
      <c r="E10" s="31"/>
      <c r="F10" s="31"/>
      <c r="G10" s="31"/>
      <c r="H10" s="31"/>
    </row>
    <row r="11" spans="1:9" ht="21">
      <c r="A11" s="32" t="s">
        <v>92</v>
      </c>
      <c r="B11" s="32"/>
      <c r="C11" s="32"/>
      <c r="D11" s="32"/>
      <c r="E11" s="32"/>
      <c r="F11" s="32"/>
      <c r="G11" s="32"/>
      <c r="H11" s="32"/>
    </row>
    <row r="12" spans="1:9">
      <c r="A12" s="5"/>
      <c r="B12" s="5"/>
      <c r="C12" s="5"/>
      <c r="D12" s="5"/>
      <c r="E12" s="5"/>
      <c r="F12" s="5"/>
      <c r="G12" s="5"/>
      <c r="H12" s="5"/>
      <c r="I12" s="3"/>
    </row>
    <row r="13" spans="1:9" ht="47.25" customHeight="1">
      <c r="A13" s="34" t="s">
        <v>0</v>
      </c>
      <c r="B13" s="34" t="s">
        <v>8</v>
      </c>
      <c r="C13" s="34" t="s">
        <v>9</v>
      </c>
      <c r="D13" s="34" t="s">
        <v>64</v>
      </c>
      <c r="E13" s="34" t="s">
        <v>65</v>
      </c>
      <c r="F13" s="34" t="s">
        <v>62</v>
      </c>
      <c r="G13" s="25" t="s">
        <v>59</v>
      </c>
      <c r="H13" s="25" t="s">
        <v>60</v>
      </c>
    </row>
    <row r="14" spans="1:9" ht="15.75">
      <c r="A14" s="35"/>
      <c r="B14" s="35"/>
      <c r="C14" s="35"/>
      <c r="D14" s="35"/>
      <c r="E14" s="35"/>
      <c r="F14" s="35"/>
      <c r="G14" s="25" t="s">
        <v>63</v>
      </c>
      <c r="H14" s="25" t="s">
        <v>61</v>
      </c>
    </row>
    <row r="15" spans="1:9" ht="15.75">
      <c r="A15" s="12">
        <v>1</v>
      </c>
      <c r="B15" s="12" t="s">
        <v>55</v>
      </c>
      <c r="C15" s="15" t="s">
        <v>26</v>
      </c>
      <c r="D15" s="15">
        <v>6000</v>
      </c>
      <c r="E15" s="15">
        <v>10000</v>
      </c>
      <c r="F15" s="16"/>
      <c r="G15" s="16"/>
      <c r="H15" s="17">
        <f>E15*F15</f>
        <v>0</v>
      </c>
    </row>
    <row r="16" spans="1:9" ht="15.75">
      <c r="A16" s="12">
        <v>2</v>
      </c>
      <c r="B16" s="12" t="s">
        <v>56</v>
      </c>
      <c r="C16" s="15" t="s">
        <v>26</v>
      </c>
      <c r="D16" s="15">
        <v>300</v>
      </c>
      <c r="E16" s="15">
        <v>500</v>
      </c>
      <c r="F16" s="16"/>
      <c r="G16" s="16"/>
      <c r="H16" s="17">
        <f>F16*E16</f>
        <v>0</v>
      </c>
    </row>
    <row r="17" spans="1:8" ht="15.75">
      <c r="A17" s="12">
        <v>3</v>
      </c>
      <c r="B17" s="13" t="s">
        <v>57</v>
      </c>
      <c r="C17" s="15" t="s">
        <v>26</v>
      </c>
      <c r="D17" s="15">
        <v>3</v>
      </c>
      <c r="E17" s="15">
        <v>5</v>
      </c>
      <c r="F17" s="16"/>
      <c r="G17" s="16"/>
      <c r="H17" s="17">
        <f t="shared" ref="H17:H79" si="0">F17*E17</f>
        <v>0</v>
      </c>
    </row>
    <row r="18" spans="1:8" ht="15.75">
      <c r="A18" s="12">
        <v>4</v>
      </c>
      <c r="B18" s="12" t="s">
        <v>58</v>
      </c>
      <c r="C18" s="15" t="s">
        <v>26</v>
      </c>
      <c r="D18" s="15">
        <v>6</v>
      </c>
      <c r="E18" s="15">
        <v>10</v>
      </c>
      <c r="F18" s="18"/>
      <c r="G18" s="16"/>
      <c r="H18" s="17">
        <f t="shared" si="0"/>
        <v>0</v>
      </c>
    </row>
    <row r="19" spans="1:8" ht="15.75">
      <c r="A19" s="12">
        <v>5</v>
      </c>
      <c r="B19" s="13" t="s">
        <v>66</v>
      </c>
      <c r="C19" s="15" t="s">
        <v>26</v>
      </c>
      <c r="D19" s="15">
        <v>4</v>
      </c>
      <c r="E19" s="15">
        <v>7</v>
      </c>
      <c r="F19" s="18"/>
      <c r="G19" s="16"/>
      <c r="H19" s="17">
        <f t="shared" si="0"/>
        <v>0</v>
      </c>
    </row>
    <row r="20" spans="1:8" ht="15.75">
      <c r="A20" s="12">
        <v>6</v>
      </c>
      <c r="B20" s="13" t="s">
        <v>67</v>
      </c>
      <c r="C20" s="15" t="s">
        <v>26</v>
      </c>
      <c r="D20" s="15">
        <v>2</v>
      </c>
      <c r="E20" s="15">
        <v>3</v>
      </c>
      <c r="F20" s="18"/>
      <c r="G20" s="16"/>
      <c r="H20" s="17">
        <f t="shared" si="0"/>
        <v>0</v>
      </c>
    </row>
    <row r="21" spans="1:8" ht="15.75">
      <c r="A21" s="12">
        <v>7</v>
      </c>
      <c r="B21" s="12" t="s">
        <v>70</v>
      </c>
      <c r="C21" s="15" t="s">
        <v>26</v>
      </c>
      <c r="D21" s="15">
        <v>4</v>
      </c>
      <c r="E21" s="15">
        <v>6</v>
      </c>
      <c r="F21" s="18"/>
      <c r="G21" s="16"/>
      <c r="H21" s="17">
        <f t="shared" si="0"/>
        <v>0</v>
      </c>
    </row>
    <row r="22" spans="1:8" ht="15.75">
      <c r="A22" s="12">
        <v>8</v>
      </c>
      <c r="B22" s="12" t="s">
        <v>18</v>
      </c>
      <c r="C22" s="15" t="s">
        <v>26</v>
      </c>
      <c r="D22" s="15">
        <v>60</v>
      </c>
      <c r="E22" s="15">
        <v>100</v>
      </c>
      <c r="F22" s="18"/>
      <c r="G22" s="16"/>
      <c r="H22" s="17">
        <f t="shared" si="0"/>
        <v>0</v>
      </c>
    </row>
    <row r="23" spans="1:8" ht="15.75">
      <c r="A23" s="12">
        <v>9</v>
      </c>
      <c r="B23" s="13" t="s">
        <v>68</v>
      </c>
      <c r="C23" s="15" t="s">
        <v>26</v>
      </c>
      <c r="D23" s="15">
        <v>16000</v>
      </c>
      <c r="E23" s="15">
        <v>30000</v>
      </c>
      <c r="F23" s="18"/>
      <c r="G23" s="16"/>
      <c r="H23" s="17">
        <f>E23*F23</f>
        <v>0</v>
      </c>
    </row>
    <row r="24" spans="1:8" ht="15.75">
      <c r="A24" s="12">
        <v>10</v>
      </c>
      <c r="B24" s="12" t="s">
        <v>19</v>
      </c>
      <c r="C24" s="15" t="s">
        <v>26</v>
      </c>
      <c r="D24" s="15">
        <v>4</v>
      </c>
      <c r="E24" s="15">
        <v>6</v>
      </c>
      <c r="F24" s="18"/>
      <c r="G24" s="16"/>
      <c r="H24" s="17">
        <f t="shared" si="0"/>
        <v>0</v>
      </c>
    </row>
    <row r="25" spans="1:8" ht="15.75">
      <c r="A25" s="12">
        <v>11</v>
      </c>
      <c r="B25" s="12" t="s">
        <v>20</v>
      </c>
      <c r="C25" s="15" t="s">
        <v>26</v>
      </c>
      <c r="D25" s="15">
        <v>600</v>
      </c>
      <c r="E25" s="15">
        <v>1000</v>
      </c>
      <c r="F25" s="18"/>
      <c r="G25" s="16"/>
      <c r="H25" s="17">
        <f t="shared" si="0"/>
        <v>0</v>
      </c>
    </row>
    <row r="26" spans="1:8" ht="15.75">
      <c r="A26" s="12">
        <v>12</v>
      </c>
      <c r="B26" s="12" t="s">
        <v>21</v>
      </c>
      <c r="C26" s="15" t="s">
        <v>26</v>
      </c>
      <c r="D26" s="15">
        <v>600</v>
      </c>
      <c r="E26" s="15">
        <v>1000</v>
      </c>
      <c r="F26" s="18"/>
      <c r="G26" s="16"/>
      <c r="H26" s="17">
        <f t="shared" si="0"/>
        <v>0</v>
      </c>
    </row>
    <row r="27" spans="1:8" ht="31.5">
      <c r="A27" s="12">
        <v>13</v>
      </c>
      <c r="B27" s="12" t="s">
        <v>71</v>
      </c>
      <c r="C27" s="15" t="s">
        <v>26</v>
      </c>
      <c r="D27" s="15">
        <v>600</v>
      </c>
      <c r="E27" s="15">
        <v>1000</v>
      </c>
      <c r="F27" s="18"/>
      <c r="G27" s="16"/>
      <c r="H27" s="17">
        <f t="shared" si="0"/>
        <v>0</v>
      </c>
    </row>
    <row r="28" spans="1:8" ht="15.75">
      <c r="A28" s="12">
        <v>14</v>
      </c>
      <c r="B28" s="13" t="s">
        <v>69</v>
      </c>
      <c r="C28" s="15" t="s">
        <v>26</v>
      </c>
      <c r="D28" s="15">
        <v>600</v>
      </c>
      <c r="E28" s="15">
        <v>1000</v>
      </c>
      <c r="F28" s="18"/>
      <c r="G28" s="16"/>
      <c r="H28" s="17">
        <f t="shared" si="0"/>
        <v>0</v>
      </c>
    </row>
    <row r="29" spans="1:8" ht="15.75">
      <c r="A29" s="12">
        <v>15</v>
      </c>
      <c r="B29" s="13" t="s">
        <v>27</v>
      </c>
      <c r="C29" s="15" t="s">
        <v>26</v>
      </c>
      <c r="D29" s="15">
        <v>600</v>
      </c>
      <c r="E29" s="15">
        <v>1000</v>
      </c>
      <c r="F29" s="18"/>
      <c r="G29" s="16"/>
      <c r="H29" s="17">
        <f t="shared" si="0"/>
        <v>0</v>
      </c>
    </row>
    <row r="30" spans="1:8" ht="15.75">
      <c r="A30" s="12">
        <v>16</v>
      </c>
      <c r="B30" s="13" t="s">
        <v>28</v>
      </c>
      <c r="C30" s="15" t="s">
        <v>26</v>
      </c>
      <c r="D30" s="15">
        <v>600</v>
      </c>
      <c r="E30" s="15">
        <v>1000</v>
      </c>
      <c r="F30" s="18"/>
      <c r="G30" s="16"/>
      <c r="H30" s="17">
        <f t="shared" si="0"/>
        <v>0</v>
      </c>
    </row>
    <row r="31" spans="1:8" ht="31.5">
      <c r="A31" s="12">
        <v>17</v>
      </c>
      <c r="B31" s="12" t="s">
        <v>29</v>
      </c>
      <c r="C31" s="15" t="s">
        <v>26</v>
      </c>
      <c r="D31" s="15">
        <v>600</v>
      </c>
      <c r="E31" s="15">
        <v>1000</v>
      </c>
      <c r="F31" s="18"/>
      <c r="G31" s="16"/>
      <c r="H31" s="17">
        <f t="shared" si="0"/>
        <v>0</v>
      </c>
    </row>
    <row r="32" spans="1:8" ht="15.75">
      <c r="A32" s="12">
        <v>18</v>
      </c>
      <c r="B32" s="12" t="s">
        <v>22</v>
      </c>
      <c r="C32" s="15" t="s">
        <v>26</v>
      </c>
      <c r="D32" s="15">
        <v>600</v>
      </c>
      <c r="E32" s="15">
        <v>1000</v>
      </c>
      <c r="F32" s="19"/>
      <c r="G32" s="16"/>
      <c r="H32" s="17">
        <f t="shared" si="0"/>
        <v>0</v>
      </c>
    </row>
    <row r="33" spans="1:8" ht="15.75">
      <c r="A33" s="12">
        <v>19</v>
      </c>
      <c r="B33" s="12" t="s">
        <v>52</v>
      </c>
      <c r="C33" s="15" t="s">
        <v>26</v>
      </c>
      <c r="D33" s="15">
        <v>600</v>
      </c>
      <c r="E33" s="15">
        <v>1000</v>
      </c>
      <c r="F33" s="19"/>
      <c r="G33" s="16"/>
      <c r="H33" s="17">
        <f t="shared" si="0"/>
        <v>0</v>
      </c>
    </row>
    <row r="34" spans="1:8" ht="15.75">
      <c r="A34" s="12">
        <v>20</v>
      </c>
      <c r="B34" s="12" t="s">
        <v>14</v>
      </c>
      <c r="C34" s="15" t="s">
        <v>26</v>
      </c>
      <c r="D34" s="15">
        <v>1300</v>
      </c>
      <c r="E34" s="15">
        <v>2500</v>
      </c>
      <c r="F34" s="19"/>
      <c r="G34" s="16"/>
      <c r="H34" s="17">
        <f t="shared" si="0"/>
        <v>0</v>
      </c>
    </row>
    <row r="35" spans="1:8" ht="15.75">
      <c r="A35" s="12">
        <v>21</v>
      </c>
      <c r="B35" s="12" t="s">
        <v>51</v>
      </c>
      <c r="C35" s="15" t="s">
        <v>26</v>
      </c>
      <c r="D35" s="15">
        <v>3000</v>
      </c>
      <c r="E35" s="15">
        <v>5000</v>
      </c>
      <c r="F35" s="19"/>
      <c r="G35" s="16"/>
      <c r="H35" s="17">
        <f t="shared" si="0"/>
        <v>0</v>
      </c>
    </row>
    <row r="36" spans="1:8" ht="15.75">
      <c r="A36" s="12">
        <v>22</v>
      </c>
      <c r="B36" s="12" t="s">
        <v>50</v>
      </c>
      <c r="C36" s="15" t="s">
        <v>26</v>
      </c>
      <c r="D36" s="15">
        <v>1</v>
      </c>
      <c r="E36" s="15">
        <v>3</v>
      </c>
      <c r="F36" s="19"/>
      <c r="G36" s="16"/>
      <c r="H36" s="17">
        <f t="shared" si="0"/>
        <v>0</v>
      </c>
    </row>
    <row r="37" spans="1:8" ht="15.75">
      <c r="A37" s="12">
        <v>23</v>
      </c>
      <c r="B37" s="12" t="s">
        <v>78</v>
      </c>
      <c r="C37" s="15" t="s">
        <v>26</v>
      </c>
      <c r="D37" s="15">
        <v>300</v>
      </c>
      <c r="E37" s="15">
        <v>500</v>
      </c>
      <c r="F37" s="19"/>
      <c r="G37" s="16"/>
      <c r="H37" s="17">
        <f t="shared" si="0"/>
        <v>0</v>
      </c>
    </row>
    <row r="38" spans="1:8" ht="15.75">
      <c r="A38" s="12">
        <v>24</v>
      </c>
      <c r="B38" s="12" t="s">
        <v>74</v>
      </c>
      <c r="C38" s="15" t="s">
        <v>26</v>
      </c>
      <c r="D38" s="15">
        <v>3000</v>
      </c>
      <c r="E38" s="15">
        <v>5000</v>
      </c>
      <c r="F38" s="19"/>
      <c r="G38" s="16"/>
      <c r="H38" s="17">
        <f t="shared" si="0"/>
        <v>0</v>
      </c>
    </row>
    <row r="39" spans="1:8" ht="15.75">
      <c r="A39" s="12">
        <v>25</v>
      </c>
      <c r="B39" s="12" t="s">
        <v>73</v>
      </c>
      <c r="C39" s="15" t="s">
        <v>26</v>
      </c>
      <c r="D39" s="15">
        <v>1600</v>
      </c>
      <c r="E39" s="15">
        <v>3000</v>
      </c>
      <c r="F39" s="19"/>
      <c r="G39" s="16"/>
      <c r="H39" s="17">
        <f t="shared" si="0"/>
        <v>0</v>
      </c>
    </row>
    <row r="40" spans="1:8" ht="15.75">
      <c r="A40" s="12">
        <v>26</v>
      </c>
      <c r="B40" s="12" t="s">
        <v>30</v>
      </c>
      <c r="C40" s="15" t="s">
        <v>26</v>
      </c>
      <c r="D40" s="15">
        <v>1600</v>
      </c>
      <c r="E40" s="15">
        <v>3000</v>
      </c>
      <c r="F40" s="19"/>
      <c r="G40" s="16"/>
      <c r="H40" s="17">
        <f t="shared" si="0"/>
        <v>0</v>
      </c>
    </row>
    <row r="41" spans="1:8" ht="15.75">
      <c r="A41" s="12">
        <v>27</v>
      </c>
      <c r="B41" s="12" t="s">
        <v>72</v>
      </c>
      <c r="C41" s="15" t="s">
        <v>26</v>
      </c>
      <c r="D41" s="15">
        <v>1500</v>
      </c>
      <c r="E41" s="15">
        <v>2000</v>
      </c>
      <c r="F41" s="19"/>
      <c r="G41" s="16"/>
      <c r="H41" s="17">
        <f t="shared" si="0"/>
        <v>0</v>
      </c>
    </row>
    <row r="42" spans="1:8" ht="15.75">
      <c r="A42" s="12">
        <v>28</v>
      </c>
      <c r="B42" s="12" t="s">
        <v>79</v>
      </c>
      <c r="C42" s="15"/>
      <c r="D42" s="15">
        <v>1800</v>
      </c>
      <c r="E42" s="15">
        <v>4000</v>
      </c>
      <c r="F42" s="19"/>
      <c r="G42" s="16"/>
      <c r="H42" s="17">
        <f t="shared" si="0"/>
        <v>0</v>
      </c>
    </row>
    <row r="43" spans="1:8" ht="15.75">
      <c r="A43" s="12">
        <v>29</v>
      </c>
      <c r="B43" s="12" t="s">
        <v>49</v>
      </c>
      <c r="C43" s="15" t="s">
        <v>26</v>
      </c>
      <c r="D43" s="15">
        <v>1500</v>
      </c>
      <c r="E43" s="15">
        <v>2000</v>
      </c>
      <c r="F43" s="19"/>
      <c r="G43" s="16"/>
      <c r="H43" s="17">
        <f t="shared" si="0"/>
        <v>0</v>
      </c>
    </row>
    <row r="44" spans="1:8" ht="15.75">
      <c r="A44" s="12">
        <v>30</v>
      </c>
      <c r="B44" s="12" t="s">
        <v>31</v>
      </c>
      <c r="C44" s="15" t="s">
        <v>26</v>
      </c>
      <c r="D44" s="15">
        <v>1800</v>
      </c>
      <c r="E44" s="15">
        <v>4000</v>
      </c>
      <c r="F44" s="19"/>
      <c r="G44" s="16"/>
      <c r="H44" s="17">
        <f t="shared" si="0"/>
        <v>0</v>
      </c>
    </row>
    <row r="45" spans="1:8" ht="31.5">
      <c r="A45" s="12">
        <v>31</v>
      </c>
      <c r="B45" s="12" t="s">
        <v>75</v>
      </c>
      <c r="C45" s="15" t="s">
        <v>26</v>
      </c>
      <c r="D45" s="15">
        <v>25</v>
      </c>
      <c r="E45" s="15">
        <v>60</v>
      </c>
      <c r="F45" s="19"/>
      <c r="G45" s="16"/>
      <c r="H45" s="17">
        <f t="shared" si="0"/>
        <v>0</v>
      </c>
    </row>
    <row r="46" spans="1:8" ht="15.75">
      <c r="A46" s="12">
        <v>32</v>
      </c>
      <c r="B46" s="12" t="s">
        <v>80</v>
      </c>
      <c r="C46" s="15" t="s">
        <v>26</v>
      </c>
      <c r="D46" s="15">
        <v>25</v>
      </c>
      <c r="E46" s="15">
        <v>60</v>
      </c>
      <c r="F46" s="19"/>
      <c r="G46" s="16"/>
      <c r="H46" s="17">
        <f t="shared" si="0"/>
        <v>0</v>
      </c>
    </row>
    <row r="47" spans="1:8" ht="15.75">
      <c r="A47" s="12">
        <v>33</v>
      </c>
      <c r="B47" s="12" t="s">
        <v>33</v>
      </c>
      <c r="C47" s="15" t="s">
        <v>26</v>
      </c>
      <c r="D47" s="15">
        <v>400</v>
      </c>
      <c r="E47" s="15">
        <v>600</v>
      </c>
      <c r="F47" s="19"/>
      <c r="G47" s="16"/>
      <c r="H47" s="17">
        <f t="shared" si="0"/>
        <v>0</v>
      </c>
    </row>
    <row r="48" spans="1:8" ht="15.75">
      <c r="A48" s="12">
        <v>34</v>
      </c>
      <c r="B48" s="12" t="s">
        <v>32</v>
      </c>
      <c r="C48" s="15" t="s">
        <v>26</v>
      </c>
      <c r="D48" s="15">
        <v>15</v>
      </c>
      <c r="E48" s="15">
        <v>20</v>
      </c>
      <c r="F48" s="19"/>
      <c r="G48" s="16"/>
      <c r="H48" s="17">
        <f t="shared" si="0"/>
        <v>0</v>
      </c>
    </row>
    <row r="49" spans="1:8" ht="15.75">
      <c r="A49" s="12">
        <v>35</v>
      </c>
      <c r="B49" s="12" t="s">
        <v>10</v>
      </c>
      <c r="C49" s="15" t="s">
        <v>26</v>
      </c>
      <c r="D49" s="15">
        <v>400</v>
      </c>
      <c r="E49" s="15">
        <v>600</v>
      </c>
      <c r="F49" s="19"/>
      <c r="G49" s="16"/>
      <c r="H49" s="17">
        <f t="shared" si="0"/>
        <v>0</v>
      </c>
    </row>
    <row r="50" spans="1:8" ht="15.75">
      <c r="A50" s="12">
        <v>36</v>
      </c>
      <c r="B50" s="12" t="s">
        <v>15</v>
      </c>
      <c r="C50" s="15" t="s">
        <v>26</v>
      </c>
      <c r="D50" s="15">
        <v>400</v>
      </c>
      <c r="E50" s="15">
        <v>600</v>
      </c>
      <c r="F50" s="19"/>
      <c r="G50" s="16"/>
      <c r="H50" s="17">
        <f t="shared" si="0"/>
        <v>0</v>
      </c>
    </row>
    <row r="51" spans="1:8" ht="15.75">
      <c r="A51" s="12">
        <v>37</v>
      </c>
      <c r="B51" s="12" t="s">
        <v>53</v>
      </c>
      <c r="C51" s="15" t="s">
        <v>26</v>
      </c>
      <c r="D51" s="15">
        <v>300</v>
      </c>
      <c r="E51" s="15">
        <v>500</v>
      </c>
      <c r="F51" s="19"/>
      <c r="G51" s="16"/>
      <c r="H51" s="17">
        <f t="shared" si="0"/>
        <v>0</v>
      </c>
    </row>
    <row r="52" spans="1:8" ht="15.75">
      <c r="A52" s="12">
        <v>38</v>
      </c>
      <c r="B52" s="12" t="s">
        <v>54</v>
      </c>
      <c r="C52" s="15" t="s">
        <v>26</v>
      </c>
      <c r="D52" s="15">
        <v>300</v>
      </c>
      <c r="E52" s="15">
        <v>500</v>
      </c>
      <c r="F52" s="19"/>
      <c r="G52" s="16"/>
      <c r="H52" s="17">
        <f t="shared" si="0"/>
        <v>0</v>
      </c>
    </row>
    <row r="53" spans="1:8" ht="15.75">
      <c r="A53" s="12">
        <v>39</v>
      </c>
      <c r="B53" s="12" t="s">
        <v>81</v>
      </c>
      <c r="C53" s="15" t="s">
        <v>26</v>
      </c>
      <c r="D53" s="15">
        <v>300</v>
      </c>
      <c r="E53" s="15">
        <v>500</v>
      </c>
      <c r="F53" s="19"/>
      <c r="G53" s="16"/>
      <c r="H53" s="17">
        <f t="shared" si="0"/>
        <v>0</v>
      </c>
    </row>
    <row r="54" spans="1:8" ht="15.75">
      <c r="A54" s="12">
        <v>40</v>
      </c>
      <c r="B54" s="12" t="s">
        <v>34</v>
      </c>
      <c r="C54" s="15" t="s">
        <v>26</v>
      </c>
      <c r="D54" s="15">
        <v>450</v>
      </c>
      <c r="E54" s="15">
        <v>1000</v>
      </c>
      <c r="F54" s="19"/>
      <c r="G54" s="16"/>
      <c r="H54" s="17">
        <f t="shared" si="0"/>
        <v>0</v>
      </c>
    </row>
    <row r="55" spans="1:8" ht="15.75">
      <c r="A55" s="12">
        <v>41</v>
      </c>
      <c r="B55" s="12" t="s">
        <v>16</v>
      </c>
      <c r="C55" s="15" t="s">
        <v>26</v>
      </c>
      <c r="D55" s="15">
        <v>1400</v>
      </c>
      <c r="E55" s="15">
        <v>3000</v>
      </c>
      <c r="F55" s="19"/>
      <c r="G55" s="16"/>
      <c r="H55" s="17">
        <f t="shared" si="0"/>
        <v>0</v>
      </c>
    </row>
    <row r="56" spans="1:8" ht="15.75">
      <c r="A56" s="12">
        <v>42</v>
      </c>
      <c r="B56" s="12" t="s">
        <v>11</v>
      </c>
      <c r="C56" s="15" t="s">
        <v>26</v>
      </c>
      <c r="D56" s="15">
        <v>800</v>
      </c>
      <c r="E56" s="15">
        <v>1000</v>
      </c>
      <c r="F56" s="19"/>
      <c r="G56" s="16"/>
      <c r="H56" s="17">
        <f t="shared" si="0"/>
        <v>0</v>
      </c>
    </row>
    <row r="57" spans="1:8" ht="15.75">
      <c r="A57" s="12">
        <v>43</v>
      </c>
      <c r="B57" s="12" t="s">
        <v>17</v>
      </c>
      <c r="C57" s="15" t="s">
        <v>26</v>
      </c>
      <c r="D57" s="15">
        <v>1500</v>
      </c>
      <c r="E57" s="15">
        <v>2000</v>
      </c>
      <c r="F57" s="19"/>
      <c r="G57" s="16"/>
      <c r="H57" s="17">
        <f t="shared" si="0"/>
        <v>0</v>
      </c>
    </row>
    <row r="58" spans="1:8" ht="15.75">
      <c r="A58" s="12">
        <v>44</v>
      </c>
      <c r="B58" s="12" t="s">
        <v>35</v>
      </c>
      <c r="C58" s="15" t="s">
        <v>26</v>
      </c>
      <c r="D58" s="15">
        <v>150</v>
      </c>
      <c r="E58" s="15">
        <v>200</v>
      </c>
      <c r="F58" s="19"/>
      <c r="G58" s="16"/>
      <c r="H58" s="17">
        <f t="shared" si="0"/>
        <v>0</v>
      </c>
    </row>
    <row r="59" spans="1:8" ht="15.75">
      <c r="A59" s="12">
        <v>45</v>
      </c>
      <c r="B59" s="12" t="s">
        <v>83</v>
      </c>
      <c r="C59" s="15" t="s">
        <v>26</v>
      </c>
      <c r="D59" s="15">
        <v>6</v>
      </c>
      <c r="E59" s="15">
        <v>10</v>
      </c>
      <c r="F59" s="19"/>
      <c r="G59" s="16"/>
      <c r="H59" s="17">
        <f t="shared" si="0"/>
        <v>0</v>
      </c>
    </row>
    <row r="60" spans="1:8" ht="15.75">
      <c r="A60" s="12">
        <v>46</v>
      </c>
      <c r="B60" s="12" t="s">
        <v>84</v>
      </c>
      <c r="C60" s="15" t="s">
        <v>26</v>
      </c>
      <c r="D60" s="15">
        <v>6</v>
      </c>
      <c r="E60" s="15">
        <v>10</v>
      </c>
      <c r="F60" s="19"/>
      <c r="G60" s="16"/>
      <c r="H60" s="17">
        <f t="shared" si="0"/>
        <v>0</v>
      </c>
    </row>
    <row r="61" spans="1:8" ht="15.75">
      <c r="A61" s="12">
        <v>47</v>
      </c>
      <c r="B61" s="12" t="s">
        <v>12</v>
      </c>
      <c r="C61" s="15" t="s">
        <v>26</v>
      </c>
      <c r="D61" s="15">
        <v>300</v>
      </c>
      <c r="E61" s="15">
        <v>500</v>
      </c>
      <c r="F61" s="19"/>
      <c r="G61" s="16"/>
      <c r="H61" s="17">
        <f t="shared" si="0"/>
        <v>0</v>
      </c>
    </row>
    <row r="62" spans="1:8" ht="15.75">
      <c r="A62" s="12">
        <v>48</v>
      </c>
      <c r="B62" s="12" t="s">
        <v>36</v>
      </c>
      <c r="C62" s="15" t="s">
        <v>26</v>
      </c>
      <c r="D62" s="15">
        <v>150</v>
      </c>
      <c r="E62" s="15">
        <v>200</v>
      </c>
      <c r="F62" s="19"/>
      <c r="G62" s="16"/>
      <c r="H62" s="17">
        <f t="shared" si="0"/>
        <v>0</v>
      </c>
    </row>
    <row r="63" spans="1:8" ht="15.75">
      <c r="A63" s="12">
        <v>49</v>
      </c>
      <c r="B63" s="12" t="s">
        <v>13</v>
      </c>
      <c r="C63" s="15" t="s">
        <v>26</v>
      </c>
      <c r="D63" s="15">
        <v>800</v>
      </c>
      <c r="E63" s="15">
        <v>1000</v>
      </c>
      <c r="F63" s="19"/>
      <c r="G63" s="16"/>
      <c r="H63" s="17">
        <f t="shared" si="0"/>
        <v>0</v>
      </c>
    </row>
    <row r="64" spans="1:8" ht="15.75">
      <c r="A64" s="12">
        <v>50</v>
      </c>
      <c r="B64" s="12" t="s">
        <v>37</v>
      </c>
      <c r="C64" s="15" t="s">
        <v>26</v>
      </c>
      <c r="D64" s="15">
        <v>800</v>
      </c>
      <c r="E64" s="15">
        <v>1000</v>
      </c>
      <c r="F64" s="19"/>
      <c r="G64" s="16"/>
      <c r="H64" s="17">
        <f t="shared" si="0"/>
        <v>0</v>
      </c>
    </row>
    <row r="65" spans="1:8" ht="15.75">
      <c r="A65" s="12">
        <v>51</v>
      </c>
      <c r="B65" s="12" t="s">
        <v>38</v>
      </c>
      <c r="C65" s="15" t="s">
        <v>26</v>
      </c>
      <c r="D65" s="15">
        <v>150</v>
      </c>
      <c r="E65" s="15">
        <v>200</v>
      </c>
      <c r="F65" s="19"/>
      <c r="G65" s="16"/>
      <c r="H65" s="17">
        <f t="shared" si="0"/>
        <v>0</v>
      </c>
    </row>
    <row r="66" spans="1:8" ht="20.25" customHeight="1">
      <c r="A66" s="12">
        <v>52</v>
      </c>
      <c r="B66" s="12" t="s">
        <v>76</v>
      </c>
      <c r="C66" s="15" t="s">
        <v>26</v>
      </c>
      <c r="D66" s="15">
        <v>300</v>
      </c>
      <c r="E66" s="15">
        <v>500</v>
      </c>
      <c r="F66" s="19"/>
      <c r="G66" s="16"/>
      <c r="H66" s="17">
        <f t="shared" si="0"/>
        <v>0</v>
      </c>
    </row>
    <row r="67" spans="1:8" ht="16.5" thickBot="1">
      <c r="A67" s="12">
        <v>53</v>
      </c>
      <c r="B67" s="12" t="s">
        <v>77</v>
      </c>
      <c r="C67" s="15" t="s">
        <v>26</v>
      </c>
      <c r="D67" s="15">
        <v>800</v>
      </c>
      <c r="E67" s="15">
        <v>1000</v>
      </c>
      <c r="F67" s="19"/>
      <c r="G67" s="16"/>
      <c r="H67" s="17">
        <f t="shared" si="0"/>
        <v>0</v>
      </c>
    </row>
    <row r="68" spans="1:8" s="7" customFormat="1" ht="15.75">
      <c r="A68" s="12">
        <v>54</v>
      </c>
      <c r="B68" s="12" t="s">
        <v>39</v>
      </c>
      <c r="C68" s="20" t="s">
        <v>26</v>
      </c>
      <c r="D68" s="20">
        <v>1000</v>
      </c>
      <c r="E68" s="20">
        <v>1500</v>
      </c>
      <c r="F68" s="20"/>
      <c r="G68" s="16"/>
      <c r="H68" s="17">
        <f t="shared" si="0"/>
        <v>0</v>
      </c>
    </row>
    <row r="69" spans="1:8" s="8" customFormat="1" ht="15.75">
      <c r="A69" s="12">
        <v>55</v>
      </c>
      <c r="B69" s="12" t="s">
        <v>40</v>
      </c>
      <c r="C69" s="20" t="s">
        <v>26</v>
      </c>
      <c r="D69" s="20">
        <v>150</v>
      </c>
      <c r="E69" s="20">
        <v>200</v>
      </c>
      <c r="F69" s="20"/>
      <c r="G69" s="16"/>
      <c r="H69" s="17">
        <f t="shared" si="0"/>
        <v>0</v>
      </c>
    </row>
    <row r="70" spans="1:8" s="9" customFormat="1" ht="16.5" thickBot="1">
      <c r="A70" s="12">
        <v>56</v>
      </c>
      <c r="B70" s="12" t="s">
        <v>41</v>
      </c>
      <c r="C70" s="20" t="s">
        <v>26</v>
      </c>
      <c r="D70" s="20">
        <v>300</v>
      </c>
      <c r="E70" s="20">
        <v>500</v>
      </c>
      <c r="F70" s="20"/>
      <c r="G70" s="16"/>
      <c r="H70" s="17">
        <f t="shared" si="0"/>
        <v>0</v>
      </c>
    </row>
    <row r="71" spans="1:8" ht="15.75">
      <c r="A71" s="14">
        <v>57</v>
      </c>
      <c r="B71" s="12" t="s">
        <v>82</v>
      </c>
      <c r="C71" s="21" t="s">
        <v>26</v>
      </c>
      <c r="D71" s="21">
        <v>1500</v>
      </c>
      <c r="E71" s="21">
        <v>2000</v>
      </c>
      <c r="F71" s="21"/>
      <c r="G71" s="16"/>
      <c r="H71" s="17">
        <f t="shared" si="0"/>
        <v>0</v>
      </c>
    </row>
    <row r="72" spans="1:8" ht="15.75">
      <c r="A72" s="14">
        <v>58</v>
      </c>
      <c r="B72" s="12" t="s">
        <v>42</v>
      </c>
      <c r="C72" s="21" t="s">
        <v>26</v>
      </c>
      <c r="D72" s="21">
        <v>35</v>
      </c>
      <c r="E72" s="21">
        <v>50</v>
      </c>
      <c r="F72" s="21"/>
      <c r="G72" s="16"/>
      <c r="H72" s="17">
        <f t="shared" si="0"/>
        <v>0</v>
      </c>
    </row>
    <row r="73" spans="1:8" ht="15.75">
      <c r="A73" s="14">
        <v>59</v>
      </c>
      <c r="B73" s="12" t="s">
        <v>43</v>
      </c>
      <c r="C73" s="21" t="s">
        <v>26</v>
      </c>
      <c r="D73" s="21">
        <v>10</v>
      </c>
      <c r="E73" s="21">
        <v>25</v>
      </c>
      <c r="F73" s="21"/>
      <c r="G73" s="16"/>
      <c r="H73" s="17">
        <f t="shared" si="0"/>
        <v>0</v>
      </c>
    </row>
    <row r="74" spans="1:8" ht="15.75">
      <c r="A74" s="14">
        <v>60</v>
      </c>
      <c r="B74" s="12" t="s">
        <v>44</v>
      </c>
      <c r="C74" s="21" t="s">
        <v>26</v>
      </c>
      <c r="D74" s="21">
        <v>8</v>
      </c>
      <c r="E74" s="21">
        <v>20</v>
      </c>
      <c r="F74" s="21"/>
      <c r="G74" s="16"/>
      <c r="H74" s="17">
        <f t="shared" si="0"/>
        <v>0</v>
      </c>
    </row>
    <row r="75" spans="1:8" ht="15.75">
      <c r="A75" s="14">
        <v>61</v>
      </c>
      <c r="B75" s="12" t="s">
        <v>45</v>
      </c>
      <c r="C75" s="21" t="s">
        <v>26</v>
      </c>
      <c r="D75" s="21">
        <v>1</v>
      </c>
      <c r="E75" s="21">
        <v>4</v>
      </c>
      <c r="F75" s="21"/>
      <c r="G75" s="16"/>
      <c r="H75" s="17">
        <f t="shared" si="0"/>
        <v>0</v>
      </c>
    </row>
    <row r="76" spans="1:8" ht="15.75">
      <c r="A76" s="14">
        <v>62</v>
      </c>
      <c r="B76" s="12" t="s">
        <v>46</v>
      </c>
      <c r="C76" s="21" t="s">
        <v>26</v>
      </c>
      <c r="D76" s="21">
        <v>1</v>
      </c>
      <c r="E76" s="21">
        <v>4</v>
      </c>
      <c r="F76" s="21"/>
      <c r="G76" s="16"/>
      <c r="H76" s="17">
        <f t="shared" si="0"/>
        <v>0</v>
      </c>
    </row>
    <row r="77" spans="1:8" ht="15.75">
      <c r="A77" s="14">
        <v>63</v>
      </c>
      <c r="B77" s="12" t="s">
        <v>47</v>
      </c>
      <c r="C77" s="21" t="s">
        <v>26</v>
      </c>
      <c r="D77" s="21">
        <v>35</v>
      </c>
      <c r="E77" s="21">
        <v>50</v>
      </c>
      <c r="F77" s="21"/>
      <c r="G77" s="16"/>
      <c r="H77" s="17">
        <f t="shared" si="0"/>
        <v>0</v>
      </c>
    </row>
    <row r="78" spans="1:8" ht="15.75">
      <c r="A78" s="14">
        <v>64</v>
      </c>
      <c r="B78" s="12" t="s">
        <v>48</v>
      </c>
      <c r="C78" s="21" t="s">
        <v>26</v>
      </c>
      <c r="D78" s="21">
        <v>130</v>
      </c>
      <c r="E78" s="21">
        <v>300</v>
      </c>
      <c r="F78" s="21"/>
      <c r="G78" s="16"/>
      <c r="H78" s="17">
        <f t="shared" si="0"/>
        <v>0</v>
      </c>
    </row>
    <row r="79" spans="1:8" ht="15.75">
      <c r="A79" s="14">
        <v>65</v>
      </c>
      <c r="B79" s="12" t="s">
        <v>85</v>
      </c>
      <c r="C79" s="21" t="s">
        <v>26</v>
      </c>
      <c r="D79" s="21">
        <v>90</v>
      </c>
      <c r="E79" s="21">
        <v>200</v>
      </c>
      <c r="F79" s="21"/>
      <c r="G79" s="16"/>
      <c r="H79" s="17">
        <f t="shared" si="0"/>
        <v>0</v>
      </c>
    </row>
    <row r="80" spans="1:8" ht="15.75">
      <c r="A80" s="10"/>
      <c r="B80" s="10"/>
      <c r="C80" s="11"/>
      <c r="D80" s="11"/>
      <c r="E80" s="11"/>
      <c r="F80" s="24" t="s">
        <v>23</v>
      </c>
      <c r="G80" s="26"/>
      <c r="H80" s="28">
        <f>SUM(H15:H79)</f>
        <v>0</v>
      </c>
    </row>
    <row r="81" spans="1:8" ht="15.75">
      <c r="A81" s="10"/>
      <c r="B81" s="10"/>
      <c r="C81" s="11"/>
      <c r="D81" s="11"/>
      <c r="E81" s="11"/>
      <c r="F81" s="22" t="s">
        <v>24</v>
      </c>
      <c r="G81" s="22"/>
      <c r="H81" s="29">
        <f>H80*20/100</f>
        <v>0</v>
      </c>
    </row>
    <row r="82" spans="1:8" ht="15.75">
      <c r="A82" s="10"/>
      <c r="B82" s="10"/>
      <c r="C82" s="11"/>
      <c r="D82" s="11"/>
      <c r="E82" s="11"/>
      <c r="F82" s="22" t="s">
        <v>25</v>
      </c>
      <c r="G82" s="27"/>
      <c r="H82" s="29">
        <f>H80+H81</f>
        <v>0</v>
      </c>
    </row>
    <row r="83" spans="1:8">
      <c r="B83" s="2" t="s">
        <v>91</v>
      </c>
    </row>
    <row r="85" spans="1:8">
      <c r="A85" s="2" t="s">
        <v>89</v>
      </c>
    </row>
    <row r="87" spans="1:8">
      <c r="A87" s="2" t="s">
        <v>90</v>
      </c>
    </row>
  </sheetData>
  <mergeCells count="9">
    <mergeCell ref="A9:H9"/>
    <mergeCell ref="A10:H10"/>
    <mergeCell ref="A11:H11"/>
    <mergeCell ref="A13:A14"/>
    <mergeCell ref="B13:B14"/>
    <mergeCell ref="C13:C14"/>
    <mergeCell ref="D13:D14"/>
    <mergeCell ref="E13:E14"/>
    <mergeCell ref="F13:F14"/>
  </mergeCells>
  <pageMargins left="0.43307086614173229" right="0.19685039370078741" top="0.23622047244094491" bottom="0.43307086614173229" header="0.15748031496062992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Logistique-1</dc:creator>
  <cp:lastModifiedBy>budget</cp:lastModifiedBy>
  <cp:lastPrinted>2019-09-03T12:00:44Z</cp:lastPrinted>
  <dcterms:created xsi:type="dcterms:W3CDTF">2017-04-20T10:57:38Z</dcterms:created>
  <dcterms:modified xsi:type="dcterms:W3CDTF">2019-09-03T12:12:38Z</dcterms:modified>
</cp:coreProperties>
</file>