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 activeTab="2"/>
  </bookViews>
  <sheets>
    <sheet name="TAB COMP" sheetId="3" r:id="rId1"/>
    <sheet name="sous détail des prix" sheetId="4" r:id="rId2"/>
    <sheet name="EST " sheetId="1" r:id="rId3"/>
  </sheets>
  <calcPr calcId="162913"/>
</workbook>
</file>

<file path=xl/calcChain.xml><?xml version="1.0" encoding="utf-8"?>
<calcChain xmlns="http://schemas.openxmlformats.org/spreadsheetml/2006/main">
  <c r="R9" i="1" l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8" i="1"/>
  <c r="R29" i="1" l="1"/>
  <c r="P29" i="1"/>
</calcChain>
</file>

<file path=xl/sharedStrings.xml><?xml version="1.0" encoding="utf-8"?>
<sst xmlns="http://schemas.openxmlformats.org/spreadsheetml/2006/main" count="144" uniqueCount="60">
  <si>
    <t>ROYAUME DU MAROC</t>
  </si>
  <si>
    <t xml:space="preserve">MINISTERE DE L’INTERIEUR </t>
  </si>
  <si>
    <t>PREFECTURE DE SALE</t>
  </si>
  <si>
    <t>COMMUNE DE SALE</t>
  </si>
  <si>
    <t>Prix n°</t>
  </si>
  <si>
    <t>Désignation des Préstations</t>
  </si>
  <si>
    <t xml:space="preserve">Unité </t>
  </si>
  <si>
    <t>Quantité</t>
  </si>
  <si>
    <t>Le metre carré………………………………………………………………………………………………………………..</t>
  </si>
  <si>
    <t>M2</t>
  </si>
  <si>
    <t xml:space="preserve">Fourniture et pose des buses en PVC série 1 diametre 315 mm </t>
  </si>
  <si>
    <t>Le metre linéaire………………………………………………………………………………………………………………..</t>
  </si>
  <si>
    <t>ML</t>
  </si>
  <si>
    <t xml:space="preserve">Fourniture et pose des buses en PVC série 1 diametre 200 mm </t>
  </si>
  <si>
    <t>Construction des regards à grille</t>
  </si>
  <si>
    <t>l'unité………………………………………………………………………………………………………………..</t>
  </si>
  <si>
    <t>Couche de Fondation en GNF1</t>
  </si>
  <si>
    <t>Le metre cube………………………………………………………………………………………………………………..</t>
  </si>
  <si>
    <t>M3</t>
  </si>
  <si>
    <t>Total HT</t>
  </si>
  <si>
    <t>Total TTC</t>
  </si>
  <si>
    <r>
      <t>TVA 20</t>
    </r>
    <r>
      <rPr>
        <b/>
        <sz val="11"/>
        <color theme="1"/>
        <rFont val="Calibri"/>
        <family val="2"/>
      </rPr>
      <t>%</t>
    </r>
  </si>
  <si>
    <t xml:space="preserve">Terrassements </t>
  </si>
  <si>
    <t>Assainissement</t>
  </si>
  <si>
    <t>Voirie</t>
  </si>
  <si>
    <t>AMENAGEMENT DES QUARTIERS SOUS EQUIPES -QUARTIER HAY INBIAT -</t>
  </si>
  <si>
    <t>Démolition des revetements éxistants</t>
  </si>
  <si>
    <t>Mise à niveau des boites de branchement</t>
  </si>
  <si>
    <t>Terrassement en masse en déblais en terrain de toute nature</t>
  </si>
  <si>
    <t>Fourniture et pose de la fonte ductile pour regards de visite éxistants</t>
  </si>
  <si>
    <t>Le killogramme………………………………………………………………………………………………………………..</t>
  </si>
  <si>
    <t>KG</t>
  </si>
  <si>
    <t>Fourniture et pose de treillis soudées Ø5 mm</t>
  </si>
  <si>
    <t>Revetement en béton  traité à l'hélicoptère de 10 cm d'épaisseur</t>
  </si>
  <si>
    <t>MARCHE N°………./CS/2022</t>
  </si>
  <si>
    <t>TABLEAU COMPARATIF DES PRIX DES DEUX DERNIERS SOUMISSIONNAIRES</t>
  </si>
  <si>
    <t>P U  H.T   EST</t>
  </si>
  <si>
    <t>P U  H.T   EBER</t>
  </si>
  <si>
    <t>P U  H.T   GROUPEMENT MEDTRA-BEST LABOR</t>
  </si>
  <si>
    <t>Terrassements</t>
  </si>
  <si>
    <t>N° de prix</t>
  </si>
  <si>
    <t>Designation des prestations</t>
  </si>
  <si>
    <t>Unité</t>
  </si>
  <si>
    <t xml:space="preserve">Montant des matériaux et fournitures                         3         </t>
  </si>
  <si>
    <t xml:space="preserve">Main d’œuvre                            4                      </t>
  </si>
  <si>
    <t xml:space="preserve">Frais de fonctionnement du matériel ( consommables et entretien)                5                          </t>
  </si>
  <si>
    <t xml:space="preserve">Frais généraux (y compris amortissement du matériel le cas échéant)                       6                      </t>
  </si>
  <si>
    <t xml:space="preserve">Marges                    7                                 </t>
  </si>
  <si>
    <t xml:space="preserve">Total (1)                        9 = ( 3 + 4+ 5+6+7 )                    </t>
  </si>
  <si>
    <t>MARCHE N°22/CS/2022</t>
  </si>
  <si>
    <t>SOUS- DETAIL DES PRIX (DTAU)</t>
  </si>
  <si>
    <t>BORDEREAU DES PRIX-DETAIL ESTIMATIF RELATIF A</t>
  </si>
  <si>
    <t>N° DU POSTE</t>
  </si>
  <si>
    <t xml:space="preserve">Unité de mesure </t>
  </si>
  <si>
    <t>P U  H.T( en chiffre)</t>
  </si>
  <si>
    <t>Prix Total</t>
  </si>
  <si>
    <t xml:space="preserve">  fait à,,,,,,,,,,,,,,,,,,,,,,,,,,,,,,,,,le,,,,,,,,,,,,,,,,,,,,,,,,,,,,,,,,,,,,,,,,,,,,,,</t>
  </si>
  <si>
    <t xml:space="preserve">signature et cachet du concurrent </t>
  </si>
  <si>
    <t>MARCHE N°05/CS/2024</t>
  </si>
  <si>
    <r>
      <t>L'AMENAGEMENT DES QUARTIERS SOUS EQUIPES -QUARTIER HAY INBIAT</t>
    </r>
    <r>
      <rPr>
        <b/>
        <u/>
        <sz val="8"/>
        <color theme="1"/>
        <rFont val="Calibri"/>
        <family val="2"/>
        <scheme val="minor"/>
      </rPr>
      <t>appel d’offres ouvert NATIONAL sur offres de prix passé en application de l’alinéa 2 du paragraphe 1 de l’article 19 et de l’alinéa a paragraphe 3 de l’article 19 et paragraphe 1 de l’article 20 du décret n° 2-22-431 du 15 Chaabane 1444 (8 mars 2023) relatif aux marchés publics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</si>
</sst>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€_-;\-* #,##0.00\ _€_-;_-* &quot;-&quot;??\ _€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Arial"/>
      <family val="2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name val="Arial"/>
      <family val="2"/>
    </font>
    <font>
      <sz val="10"/>
      <name val="Arial"/>
      <family val="2"/>
    </font>
    <font>
      <b/>
      <u/>
      <sz val="16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 applyFont="0" applyFill="0" applyBorder="0" applyAlignment="0" applyProtection="0"/>
  </cellStyleXfs>
  <cellXfs count="173">
    <xf numFmtId="0" fontId="0" fillId="0" borderId="0" xfId="0"/>
    <xf numFmtId="0" fontId="5" fillId="0" borderId="0" xfId="0" applyFont="1" applyAlignment="1">
      <alignment vertical="center"/>
    </xf>
    <xf numFmtId="43" fontId="0" fillId="0" borderId="0" xfId="0" applyNumberFormat="1"/>
    <xf numFmtId="0" fontId="8" fillId="0" borderId="14" xfId="0" applyFont="1" applyBorder="1" applyAlignment="1">
      <alignment horizontal="left" vertical="top"/>
    </xf>
    <xf numFmtId="0" fontId="8" fillId="0" borderId="17" xfId="0" applyFont="1" applyBorder="1" applyAlignment="1">
      <alignment horizontal="left" vertical="top"/>
    </xf>
    <xf numFmtId="4" fontId="8" fillId="0" borderId="17" xfId="0" applyNumberFormat="1" applyFont="1" applyBorder="1" applyAlignment="1">
      <alignment horizontal="left" vertical="top"/>
    </xf>
    <xf numFmtId="43" fontId="0" fillId="0" borderId="27" xfId="1" applyFont="1" applyBorder="1" applyAlignment="1">
      <alignment horizontal="center"/>
    </xf>
    <xf numFmtId="43" fontId="0" fillId="0" borderId="30" xfId="1" applyNumberFormat="1" applyFont="1" applyBorder="1"/>
    <xf numFmtId="0" fontId="0" fillId="0" borderId="0" xfId="0" applyAlignment="1">
      <alignment horizontal="center"/>
    </xf>
    <xf numFmtId="0" fontId="0" fillId="0" borderId="34" xfId="0" applyBorder="1" applyAlignment="1">
      <alignment horizontal="center"/>
    </xf>
    <xf numFmtId="2" fontId="0" fillId="0" borderId="34" xfId="0" applyNumberFormat="1" applyBorder="1" applyAlignment="1">
      <alignment horizontal="center"/>
    </xf>
    <xf numFmtId="43" fontId="0" fillId="0" borderId="0" xfId="1" applyFont="1"/>
    <xf numFmtId="0" fontId="0" fillId="0" borderId="17" xfId="0" applyBorder="1" applyAlignment="1">
      <alignment horizontal="center"/>
    </xf>
    <xf numFmtId="0" fontId="0" fillId="0" borderId="14" xfId="0" applyBorder="1" applyAlignment="1">
      <alignment horizontal="center"/>
    </xf>
    <xf numFmtId="0" fontId="8" fillId="0" borderId="22" xfId="0" applyFont="1" applyBorder="1" applyAlignment="1">
      <alignment horizontal="left" vertical="top"/>
    </xf>
    <xf numFmtId="0" fontId="8" fillId="0" borderId="0" xfId="0" applyFont="1" applyBorder="1" applyAlignment="1">
      <alignment horizontal="left" vertical="top"/>
    </xf>
    <xf numFmtId="4" fontId="8" fillId="0" borderId="23" xfId="0" applyNumberFormat="1" applyFont="1" applyBorder="1" applyAlignment="1">
      <alignment horizontal="left" vertical="top"/>
    </xf>
    <xf numFmtId="0" fontId="0" fillId="0" borderId="21" xfId="0" applyBorder="1" applyAlignment="1">
      <alignment horizontal="center"/>
    </xf>
    <xf numFmtId="43" fontId="0" fillId="0" borderId="40" xfId="1" applyFont="1" applyBorder="1" applyAlignment="1">
      <alignment horizontal="center"/>
    </xf>
    <xf numFmtId="0" fontId="6" fillId="0" borderId="0" xfId="0" applyFont="1" applyBorder="1" applyAlignment="1">
      <alignment horizontal="left" vertical="top" wrapText="1"/>
    </xf>
    <xf numFmtId="0" fontId="6" fillId="0" borderId="41" xfId="0" applyFont="1" applyBorder="1" applyAlignment="1">
      <alignment horizontal="left" vertical="top" wrapText="1"/>
    </xf>
    <xf numFmtId="0" fontId="0" fillId="0" borderId="0" xfId="0" applyBorder="1" applyAlignment="1">
      <alignment horizontal="center"/>
    </xf>
    <xf numFmtId="0" fontId="7" fillId="0" borderId="42" xfId="0" applyFont="1" applyBorder="1" applyAlignment="1">
      <alignment horizontal="center" vertical="center"/>
    </xf>
    <xf numFmtId="43" fontId="0" fillId="0" borderId="43" xfId="1" applyFont="1" applyBorder="1" applyAlignment="1">
      <alignment horizontal="center"/>
    </xf>
    <xf numFmtId="4" fontId="8" fillId="0" borderId="14" xfId="0" applyNumberFormat="1" applyFont="1" applyBorder="1" applyAlignment="1">
      <alignment horizontal="left" vertical="top"/>
    </xf>
    <xf numFmtId="0" fontId="6" fillId="0" borderId="45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left" vertical="top"/>
    </xf>
    <xf numFmtId="4" fontId="8" fillId="0" borderId="21" xfId="0" applyNumberFormat="1" applyFont="1" applyBorder="1" applyAlignment="1">
      <alignment horizontal="left" vertical="top"/>
    </xf>
    <xf numFmtId="3" fontId="0" fillId="0" borderId="17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2" fontId="0" fillId="0" borderId="0" xfId="0" applyNumberFormat="1"/>
    <xf numFmtId="43" fontId="0" fillId="0" borderId="15" xfId="1" applyFont="1" applyBorder="1" applyAlignment="1">
      <alignment horizontal="center"/>
    </xf>
    <xf numFmtId="0" fontId="7" fillId="0" borderId="33" xfId="0" applyFont="1" applyBorder="1" applyAlignment="1">
      <alignment horizontal="center" vertical="center"/>
    </xf>
    <xf numFmtId="0" fontId="0" fillId="0" borderId="17" xfId="0" applyBorder="1" applyAlignment="1">
      <alignment horizontal="center"/>
    </xf>
    <xf numFmtId="2" fontId="0" fillId="0" borderId="14" xfId="0" applyNumberFormat="1" applyBorder="1" applyAlignment="1">
      <alignment horizontal="center"/>
    </xf>
    <xf numFmtId="2" fontId="0" fillId="0" borderId="17" xfId="0" applyNumberFormat="1" applyBorder="1" applyAlignment="1">
      <alignment horizontal="center"/>
    </xf>
    <xf numFmtId="0" fontId="7" fillId="0" borderId="13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0" fillId="0" borderId="14" xfId="0" applyBorder="1" applyAlignment="1">
      <alignment horizontal="center"/>
    </xf>
    <xf numFmtId="2" fontId="0" fillId="0" borderId="31" xfId="0" applyNumberFormat="1" applyBorder="1" applyAlignment="1">
      <alignment horizontal="center"/>
    </xf>
    <xf numFmtId="0" fontId="0" fillId="0" borderId="31" xfId="0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8" fillId="0" borderId="49" xfId="0" applyFont="1" applyBorder="1" applyAlignment="1">
      <alignment horizontal="left" vertical="top"/>
    </xf>
    <xf numFmtId="0" fontId="8" fillId="0" borderId="9" xfId="0" applyFont="1" applyBorder="1" applyAlignment="1">
      <alignment horizontal="left" vertical="top"/>
    </xf>
    <xf numFmtId="4" fontId="8" fillId="0" borderId="50" xfId="0" applyNumberFormat="1" applyFont="1" applyBorder="1" applyAlignment="1">
      <alignment horizontal="left" vertical="top"/>
    </xf>
    <xf numFmtId="0" fontId="7" fillId="0" borderId="32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0" fillId="0" borderId="17" xfId="0" applyBorder="1" applyAlignment="1">
      <alignment horizontal="center"/>
    </xf>
    <xf numFmtId="2" fontId="0" fillId="0" borderId="14" xfId="0" applyNumberFormat="1" applyBorder="1" applyAlignment="1">
      <alignment horizontal="center"/>
    </xf>
    <xf numFmtId="2" fontId="0" fillId="0" borderId="17" xfId="0" applyNumberFormat="1" applyBorder="1" applyAlignment="1">
      <alignment horizontal="center"/>
    </xf>
    <xf numFmtId="0" fontId="7" fillId="0" borderId="13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0" fillId="0" borderId="14" xfId="0" applyBorder="1" applyAlignment="1">
      <alignment horizontal="center"/>
    </xf>
    <xf numFmtId="2" fontId="0" fillId="0" borderId="31" xfId="0" applyNumberFormat="1" applyBorder="1" applyAlignment="1">
      <alignment horizontal="center"/>
    </xf>
    <xf numFmtId="0" fontId="0" fillId="0" borderId="31" xfId="0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0" xfId="0" applyFont="1" applyBorder="1" applyAlignment="1">
      <alignment horizontal="center" vertical="center" wrapText="1"/>
    </xf>
    <xf numFmtId="43" fontId="0" fillId="0" borderId="0" xfId="1" applyFont="1" applyBorder="1" applyAlignment="1">
      <alignment horizontal="center"/>
    </xf>
    <xf numFmtId="43" fontId="0" fillId="0" borderId="0" xfId="1" applyNumberFormat="1" applyFont="1" applyBorder="1"/>
    <xf numFmtId="2" fontId="0" fillId="0" borderId="0" xfId="0" applyNumberFormat="1" applyBorder="1" applyAlignment="1">
      <alignment horizontal="center"/>
    </xf>
    <xf numFmtId="2" fontId="0" fillId="0" borderId="22" xfId="0" applyNumberFormat="1" applyBorder="1" applyAlignment="1">
      <alignment horizontal="center"/>
    </xf>
    <xf numFmtId="2" fontId="0" fillId="0" borderId="46" xfId="0" applyNumberFormat="1" applyBorder="1" applyAlignment="1">
      <alignment horizontal="center"/>
    </xf>
    <xf numFmtId="2" fontId="0" fillId="0" borderId="49" xfId="0" applyNumberFormat="1" applyBorder="1" applyAlignment="1">
      <alignment horizontal="center"/>
    </xf>
    <xf numFmtId="43" fontId="8" fillId="0" borderId="51" xfId="1" applyFont="1" applyBorder="1" applyAlignment="1">
      <alignment horizontal="center"/>
    </xf>
    <xf numFmtId="43" fontId="8" fillId="0" borderId="52" xfId="1" applyFont="1" applyBorder="1" applyAlignment="1">
      <alignment horizontal="center"/>
    </xf>
    <xf numFmtId="43" fontId="8" fillId="0" borderId="43" xfId="1" applyFont="1" applyBorder="1" applyAlignment="1">
      <alignment horizontal="center"/>
    </xf>
    <xf numFmtId="43" fontId="8" fillId="0" borderId="27" xfId="1" applyFont="1" applyBorder="1" applyAlignment="1">
      <alignment horizontal="center"/>
    </xf>
    <xf numFmtId="43" fontId="8" fillId="0" borderId="53" xfId="1" applyFont="1" applyBorder="1" applyAlignment="1">
      <alignment horizontal="center"/>
    </xf>
    <xf numFmtId="43" fontId="8" fillId="0" borderId="30" xfId="1" applyFont="1" applyBorder="1" applyAlignment="1">
      <alignment horizontal="center"/>
    </xf>
    <xf numFmtId="2" fontId="0" fillId="0" borderId="31" xfId="0" applyNumberFormat="1" applyFill="1" applyBorder="1" applyAlignment="1">
      <alignment horizontal="center"/>
    </xf>
    <xf numFmtId="2" fontId="0" fillId="0" borderId="17" xfId="0" applyNumberFormat="1" applyFill="1" applyBorder="1" applyAlignment="1">
      <alignment horizontal="center"/>
    </xf>
    <xf numFmtId="0" fontId="8" fillId="0" borderId="31" xfId="0" applyFont="1" applyBorder="1" applyAlignment="1">
      <alignment horizontal="left" vertical="top"/>
    </xf>
    <xf numFmtId="0" fontId="8" fillId="0" borderId="19" xfId="0" applyFont="1" applyBorder="1" applyAlignment="1">
      <alignment horizontal="left" vertical="top"/>
    </xf>
    <xf numFmtId="0" fontId="6" fillId="0" borderId="17" xfId="0" applyFont="1" applyBorder="1" applyAlignment="1">
      <alignment horizontal="left" vertical="top" wrapText="1"/>
    </xf>
    <xf numFmtId="4" fontId="8" fillId="0" borderId="31" xfId="0" applyNumberFormat="1" applyFont="1" applyBorder="1" applyAlignment="1">
      <alignment horizontal="left" vertical="top"/>
    </xf>
    <xf numFmtId="0" fontId="0" fillId="0" borderId="47" xfId="0" applyBorder="1" applyAlignment="1">
      <alignment horizontal="center"/>
    </xf>
    <xf numFmtId="2" fontId="0" fillId="0" borderId="48" xfId="0" applyNumberFormat="1" applyFill="1" applyBorder="1" applyAlignment="1">
      <alignment horizontal="center"/>
    </xf>
    <xf numFmtId="2" fontId="0" fillId="0" borderId="18" xfId="0" applyNumberFormat="1" applyFill="1" applyBorder="1" applyAlignment="1">
      <alignment horizontal="center"/>
    </xf>
    <xf numFmtId="0" fontId="8" fillId="0" borderId="34" xfId="0" applyFont="1" applyBorder="1" applyAlignment="1">
      <alignment horizontal="left" vertical="top"/>
    </xf>
    <xf numFmtId="4" fontId="8" fillId="0" borderId="34" xfId="0" applyNumberFormat="1" applyFont="1" applyBorder="1" applyAlignment="1">
      <alignment horizontal="left" vertical="top"/>
    </xf>
    <xf numFmtId="0" fontId="9" fillId="0" borderId="1" xfId="0" applyFont="1" applyBorder="1" applyAlignment="1"/>
    <xf numFmtId="0" fontId="9" fillId="0" borderId="35" xfId="0" applyFont="1" applyBorder="1" applyAlignment="1"/>
    <xf numFmtId="0" fontId="9" fillId="0" borderId="24" xfId="0" applyFont="1" applyBorder="1" applyAlignment="1"/>
    <xf numFmtId="0" fontId="9" fillId="0" borderId="25" xfId="0" applyFont="1" applyBorder="1" applyAlignment="1"/>
    <xf numFmtId="0" fontId="9" fillId="0" borderId="7" xfId="0" applyFont="1" applyBorder="1" applyAlignment="1"/>
    <xf numFmtId="0" fontId="9" fillId="0" borderId="28" xfId="0" applyFont="1" applyBorder="1" applyAlignment="1"/>
    <xf numFmtId="0" fontId="0" fillId="0" borderId="0" xfId="0" applyBorder="1"/>
    <xf numFmtId="2" fontId="0" fillId="0" borderId="54" xfId="0" applyNumberForma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2" fontId="0" fillId="0" borderId="48" xfId="0" applyNumberFormat="1" applyBorder="1" applyAlignment="1">
      <alignment horizontal="center"/>
    </xf>
    <xf numFmtId="2" fontId="0" fillId="0" borderId="44" xfId="0" applyNumberFormat="1" applyBorder="1" applyAlignment="1">
      <alignment horizontal="center"/>
    </xf>
    <xf numFmtId="2" fontId="0" fillId="0" borderId="18" xfId="0" applyNumberFormat="1" applyBorder="1" applyAlignment="1">
      <alignment horizontal="center"/>
    </xf>
    <xf numFmtId="2" fontId="0" fillId="0" borderId="40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0" fontId="0" fillId="0" borderId="0" xfId="0" applyNumberFormat="1"/>
    <xf numFmtId="0" fontId="9" fillId="0" borderId="0" xfId="0" applyFont="1"/>
    <xf numFmtId="0" fontId="6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left" vertical="top" wrapText="1"/>
    </xf>
    <xf numFmtId="0" fontId="6" fillId="0" borderId="37" xfId="0" applyFont="1" applyBorder="1" applyAlignment="1">
      <alignment horizontal="left" vertical="top" wrapText="1"/>
    </xf>
    <xf numFmtId="0" fontId="7" fillId="0" borderId="13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8" fillId="0" borderId="19" xfId="0" applyFont="1" applyBorder="1" applyAlignment="1">
      <alignment horizontal="left"/>
    </xf>
    <xf numFmtId="0" fontId="8" fillId="0" borderId="20" xfId="0" applyFont="1" applyBorder="1" applyAlignment="1">
      <alignment horizontal="left"/>
    </xf>
    <xf numFmtId="0" fontId="8" fillId="0" borderId="21" xfId="0" applyFont="1" applyBorder="1" applyAlignment="1">
      <alignment horizontal="left"/>
    </xf>
    <xf numFmtId="3" fontId="0" fillId="0" borderId="14" xfId="0" applyNumberFormat="1" applyBorder="1" applyAlignment="1">
      <alignment horizontal="center"/>
    </xf>
    <xf numFmtId="0" fontId="0" fillId="0" borderId="17" xfId="0" applyBorder="1" applyAlignment="1">
      <alignment horizontal="center"/>
    </xf>
    <xf numFmtId="2" fontId="0" fillId="0" borderId="14" xfId="0" applyNumberFormat="1" applyBorder="1" applyAlignment="1">
      <alignment horizontal="center"/>
    </xf>
    <xf numFmtId="2" fontId="0" fillId="0" borderId="17" xfId="0" applyNumberFormat="1" applyBorder="1" applyAlignment="1">
      <alignment horizontal="center"/>
    </xf>
    <xf numFmtId="0" fontId="6" fillId="0" borderId="39" xfId="0" applyFont="1" applyBorder="1" applyAlignment="1">
      <alignment horizontal="left" vertical="top" wrapText="1"/>
    </xf>
    <xf numFmtId="0" fontId="7" fillId="0" borderId="32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0" fillId="0" borderId="31" xfId="0" applyBorder="1" applyAlignment="1">
      <alignment horizontal="center"/>
    </xf>
    <xf numFmtId="0" fontId="8" fillId="0" borderId="22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8" fillId="0" borderId="23" xfId="0" applyFont="1" applyBorder="1" applyAlignment="1">
      <alignment horizontal="left"/>
    </xf>
    <xf numFmtId="0" fontId="0" fillId="0" borderId="14" xfId="0" applyBorder="1" applyAlignment="1">
      <alignment horizontal="center"/>
    </xf>
    <xf numFmtId="2" fontId="0" fillId="0" borderId="31" xfId="0" applyNumberFormat="1" applyBorder="1" applyAlignment="1">
      <alignment horizontal="center"/>
    </xf>
    <xf numFmtId="43" fontId="8" fillId="0" borderId="3" xfId="1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11" fillId="2" borderId="52" xfId="0" applyFont="1" applyFill="1" applyBorder="1" applyAlignment="1">
      <alignment horizontal="center" vertical="center" wrapText="1"/>
    </xf>
    <xf numFmtId="0" fontId="11" fillId="2" borderId="51" xfId="0" applyFont="1" applyFill="1" applyBorder="1" applyAlignment="1">
      <alignment horizontal="center" vertical="center" wrapText="1"/>
    </xf>
    <xf numFmtId="0" fontId="11" fillId="2" borderId="55" xfId="0" applyFont="1" applyFill="1" applyBorder="1" applyAlignment="1">
      <alignment horizontal="center" vertical="center" wrapText="1"/>
    </xf>
    <xf numFmtId="0" fontId="11" fillId="2" borderId="56" xfId="0" applyFont="1" applyFill="1" applyBorder="1" applyAlignment="1">
      <alignment horizontal="center" vertical="center" wrapText="1"/>
    </xf>
    <xf numFmtId="0" fontId="7" fillId="0" borderId="56" xfId="0" applyFont="1" applyBorder="1" applyAlignment="1">
      <alignment horizontal="center" vertical="center"/>
    </xf>
    <xf numFmtId="0" fontId="7" fillId="0" borderId="57" xfId="0" applyFont="1" applyBorder="1" applyAlignment="1">
      <alignment horizontal="center" vertical="center"/>
    </xf>
    <xf numFmtId="0" fontId="8" fillId="0" borderId="31" xfId="0" applyFont="1" applyBorder="1" applyAlignment="1">
      <alignment horizontal="left"/>
    </xf>
    <xf numFmtId="0" fontId="8" fillId="0" borderId="14" xfId="0" applyFont="1" applyBorder="1" applyAlignment="1">
      <alignment horizontal="left"/>
    </xf>
    <xf numFmtId="3" fontId="0" fillId="0" borderId="51" xfId="0" applyNumberFormat="1" applyBorder="1" applyAlignment="1">
      <alignment horizontal="center"/>
    </xf>
    <xf numFmtId="0" fontId="0" fillId="0" borderId="53" xfId="0" applyBorder="1" applyAlignment="1">
      <alignment horizontal="center"/>
    </xf>
    <xf numFmtId="2" fontId="0" fillId="0" borderId="51" xfId="0" applyNumberFormat="1" applyBorder="1" applyAlignment="1">
      <alignment horizontal="center"/>
    </xf>
    <xf numFmtId="2" fontId="0" fillId="0" borderId="53" xfId="0" applyNumberFormat="1" applyBorder="1" applyAlignment="1">
      <alignment horizontal="center"/>
    </xf>
    <xf numFmtId="3" fontId="0" fillId="0" borderId="31" xfId="0" applyNumberFormat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0" fontId="0" fillId="0" borderId="51" xfId="0" applyBorder="1" applyAlignment="1">
      <alignment horizontal="center"/>
    </xf>
    <xf numFmtId="2" fontId="0" fillId="0" borderId="34" xfId="0" applyNumberFormat="1" applyBorder="1" applyAlignment="1">
      <alignment horizontal="center"/>
    </xf>
    <xf numFmtId="2" fontId="0" fillId="0" borderId="48" xfId="0" applyNumberFormat="1" applyBorder="1" applyAlignment="1">
      <alignment horizontal="center"/>
    </xf>
    <xf numFmtId="2" fontId="0" fillId="0" borderId="44" xfId="0" applyNumberFormat="1" applyBorder="1" applyAlignment="1">
      <alignment horizontal="center"/>
    </xf>
    <xf numFmtId="2" fontId="0" fillId="0" borderId="27" xfId="0" applyNumberFormat="1" applyBorder="1" applyAlignment="1">
      <alignment horizontal="center"/>
    </xf>
    <xf numFmtId="0" fontId="1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1" fillId="2" borderId="43" xfId="0" applyFont="1" applyFill="1" applyBorder="1" applyAlignment="1">
      <alignment horizontal="center" vertical="center" wrapText="1"/>
    </xf>
    <xf numFmtId="0" fontId="11" fillId="2" borderId="27" xfId="0" applyFont="1" applyFill="1" applyBorder="1" applyAlignment="1">
      <alignment horizontal="center" vertical="center" wrapText="1"/>
    </xf>
    <xf numFmtId="0" fontId="9" fillId="0" borderId="2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9" fillId="0" borderId="29" xfId="0" applyFont="1" applyBorder="1" applyAlignment="1">
      <alignment horizontal="center"/>
    </xf>
    <xf numFmtId="43" fontId="0" fillId="0" borderId="15" xfId="1" applyFont="1" applyBorder="1" applyAlignment="1">
      <alignment horizontal="center"/>
    </xf>
    <xf numFmtId="43" fontId="0" fillId="0" borderId="18" xfId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43" fontId="0" fillId="0" borderId="44" xfId="1" applyFont="1" applyBorder="1" applyAlignment="1">
      <alignment horizontal="center"/>
    </xf>
    <xf numFmtId="43" fontId="0" fillId="0" borderId="48" xfId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15" fillId="0" borderId="9" xfId="0" applyFont="1" applyBorder="1" applyAlignment="1">
      <alignment wrapText="1"/>
    </xf>
  </cellXfs>
  <cellStyles count="3">
    <cellStyle name="Milliers" xfId="1" builtinId="3"/>
    <cellStyle name="Milliers 2" xfId="2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topLeftCell="A10" workbookViewId="0">
      <selection activeCell="E40" sqref="E40"/>
    </sheetView>
  </sheetViews>
  <sheetFormatPr baseColWidth="10" defaultRowHeight="15" x14ac:dyDescent="0.25"/>
  <cols>
    <col min="1" max="1" width="4.7109375" customWidth="1"/>
    <col min="5" max="5" width="21" customWidth="1"/>
    <col min="6" max="6" width="8.42578125" customWidth="1"/>
    <col min="7" max="7" width="8.28515625" customWidth="1"/>
    <col min="8" max="8" width="14.5703125" customWidth="1"/>
    <col min="9" max="9" width="13.7109375" customWidth="1"/>
    <col min="10" max="10" width="13.5703125" customWidth="1"/>
    <col min="11" max="15" width="15.28515625" customWidth="1"/>
    <col min="18" max="18" width="12.85546875" bestFit="1" customWidth="1"/>
  </cols>
  <sheetData>
    <row r="1" spans="1:15" x14ac:dyDescent="0.25">
      <c r="A1" s="100" t="s">
        <v>0</v>
      </c>
      <c r="B1" s="100"/>
      <c r="C1" s="100"/>
      <c r="D1" s="100"/>
      <c r="E1" s="100"/>
      <c r="F1" s="100"/>
      <c r="G1" s="100"/>
      <c r="H1" s="100"/>
      <c r="I1" s="100"/>
      <c r="J1" s="100"/>
      <c r="K1" s="59"/>
      <c r="L1" s="59"/>
      <c r="M1" s="59"/>
      <c r="N1" s="59"/>
      <c r="O1" s="59"/>
    </row>
    <row r="2" spans="1:15" x14ac:dyDescent="0.25">
      <c r="A2" s="100" t="s">
        <v>1</v>
      </c>
      <c r="B2" s="100"/>
      <c r="C2" s="100"/>
      <c r="D2" s="100"/>
      <c r="E2" s="100"/>
      <c r="F2" s="100"/>
      <c r="G2" s="100"/>
      <c r="H2" s="100"/>
      <c r="I2" s="100"/>
      <c r="J2" s="100"/>
      <c r="K2" s="59"/>
      <c r="L2" s="59"/>
      <c r="M2" s="59"/>
      <c r="N2" s="59"/>
      <c r="O2" s="59"/>
    </row>
    <row r="3" spans="1:15" x14ac:dyDescent="0.25">
      <c r="A3" s="100" t="s">
        <v>2</v>
      </c>
      <c r="B3" s="100"/>
      <c r="C3" s="100"/>
      <c r="D3" s="100"/>
      <c r="E3" s="100"/>
      <c r="F3" s="100"/>
      <c r="G3" s="100"/>
      <c r="H3" s="100"/>
      <c r="I3" s="100"/>
      <c r="J3" s="100"/>
      <c r="K3" s="59"/>
      <c r="L3" s="59"/>
      <c r="M3" s="59"/>
      <c r="N3" s="59"/>
      <c r="O3" s="59"/>
    </row>
    <row r="4" spans="1:15" x14ac:dyDescent="0.25">
      <c r="A4" s="100" t="s">
        <v>3</v>
      </c>
      <c r="B4" s="100"/>
      <c r="C4" s="100"/>
      <c r="D4" s="100"/>
      <c r="E4" s="100"/>
      <c r="F4" s="100"/>
      <c r="G4" s="100"/>
      <c r="H4" s="100"/>
      <c r="I4" s="100"/>
      <c r="J4" s="100"/>
      <c r="K4" s="59"/>
      <c r="L4" s="59"/>
      <c r="M4" s="59"/>
      <c r="N4" s="59"/>
      <c r="O4" s="59"/>
    </row>
    <row r="5" spans="1:15" x14ac:dyDescent="0.25">
      <c r="A5" s="56"/>
      <c r="B5" s="56"/>
      <c r="C5" s="56"/>
      <c r="D5" s="56"/>
      <c r="E5" s="56" t="s">
        <v>34</v>
      </c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5.75" x14ac:dyDescent="0.25">
      <c r="A6" s="101" t="s">
        <v>25</v>
      </c>
      <c r="B6" s="101"/>
      <c r="C6" s="101"/>
      <c r="D6" s="101"/>
      <c r="E6" s="101"/>
      <c r="F6" s="101"/>
      <c r="G6" s="101"/>
      <c r="H6" s="101"/>
      <c r="I6" s="101"/>
      <c r="J6" s="101"/>
      <c r="K6" s="57"/>
      <c r="L6" s="57"/>
      <c r="M6" s="57"/>
      <c r="N6" s="57"/>
      <c r="O6" s="57"/>
    </row>
    <row r="7" spans="1:15" ht="15.75" x14ac:dyDescent="0.25">
      <c r="A7" s="57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</row>
    <row r="8" spans="1:15" ht="18.75" x14ac:dyDescent="0.3">
      <c r="A8" s="131" t="s">
        <v>35</v>
      </c>
      <c r="B8" s="131"/>
      <c r="C8" s="131"/>
      <c r="D8" s="131"/>
      <c r="E8" s="131"/>
      <c r="F8" s="131"/>
      <c r="G8" s="131"/>
      <c r="H8" s="131"/>
      <c r="I8" s="131"/>
      <c r="J8" s="131"/>
      <c r="K8" s="58"/>
      <c r="L8" s="58"/>
      <c r="M8" s="58"/>
      <c r="N8" s="58"/>
      <c r="O8" s="58"/>
    </row>
    <row r="9" spans="1:15" ht="15.75" thickBot="1" x14ac:dyDescent="0.3">
      <c r="A9" s="1"/>
    </row>
    <row r="10" spans="1:15" ht="15" customHeight="1" x14ac:dyDescent="0.25">
      <c r="A10" s="102" t="s">
        <v>4</v>
      </c>
      <c r="B10" s="104" t="s">
        <v>5</v>
      </c>
      <c r="C10" s="105"/>
      <c r="D10" s="105"/>
      <c r="E10" s="106"/>
      <c r="F10" s="102" t="s">
        <v>6</v>
      </c>
      <c r="G10" s="105" t="s">
        <v>7</v>
      </c>
      <c r="H10" s="102" t="s">
        <v>36</v>
      </c>
      <c r="I10" s="102" t="s">
        <v>37</v>
      </c>
      <c r="J10" s="102" t="s">
        <v>38</v>
      </c>
      <c r="K10" s="60"/>
      <c r="L10" s="60"/>
      <c r="M10" s="60"/>
      <c r="N10" s="60"/>
      <c r="O10" s="60"/>
    </row>
    <row r="11" spans="1:15" ht="37.5" customHeight="1" thickBot="1" x14ac:dyDescent="0.3">
      <c r="A11" s="103"/>
      <c r="B11" s="107"/>
      <c r="C11" s="108"/>
      <c r="D11" s="108"/>
      <c r="E11" s="109"/>
      <c r="F11" s="103"/>
      <c r="G11" s="108"/>
      <c r="H11" s="103"/>
      <c r="I11" s="103"/>
      <c r="J11" s="103"/>
      <c r="K11" s="60"/>
      <c r="L11" s="60"/>
      <c r="M11" s="60"/>
    </row>
    <row r="12" spans="1:15" ht="15.75" thickBot="1" x14ac:dyDescent="0.3">
      <c r="A12" s="25"/>
      <c r="B12" s="110" t="s">
        <v>39</v>
      </c>
      <c r="C12" s="110"/>
      <c r="D12" s="110"/>
      <c r="E12" s="110"/>
      <c r="F12" s="110"/>
      <c r="G12" s="110"/>
      <c r="H12" s="110"/>
      <c r="I12" s="110"/>
      <c r="J12" s="111"/>
      <c r="K12" s="19"/>
      <c r="L12" s="19"/>
      <c r="M12" s="19"/>
    </row>
    <row r="13" spans="1:15" ht="15.75" x14ac:dyDescent="0.25">
      <c r="A13" s="51">
        <v>1</v>
      </c>
      <c r="B13" s="14" t="s">
        <v>26</v>
      </c>
      <c r="C13" s="15"/>
      <c r="D13" s="15"/>
      <c r="E13" s="16"/>
      <c r="F13" s="17"/>
      <c r="G13" s="55"/>
      <c r="H13" s="54"/>
      <c r="I13" s="63"/>
      <c r="J13" s="91"/>
      <c r="K13" s="61"/>
      <c r="L13" s="61"/>
      <c r="M13" s="61"/>
    </row>
    <row r="14" spans="1:15" ht="20.25" customHeight="1" x14ac:dyDescent="0.25">
      <c r="A14" s="52"/>
      <c r="B14" s="3" t="s">
        <v>8</v>
      </c>
      <c r="C14" s="3"/>
      <c r="D14" s="3"/>
      <c r="E14" s="24"/>
      <c r="F14" s="48" t="s">
        <v>9</v>
      </c>
      <c r="G14" s="28">
        <v>4000</v>
      </c>
      <c r="H14" s="50">
        <v>15</v>
      </c>
      <c r="I14" s="50">
        <v>30</v>
      </c>
      <c r="J14" s="92">
        <v>7</v>
      </c>
      <c r="K14" s="61"/>
      <c r="L14" s="61"/>
      <c r="M14" s="61"/>
    </row>
    <row r="15" spans="1:15" ht="15.75" customHeight="1" x14ac:dyDescent="0.25">
      <c r="A15" s="112">
        <v>2</v>
      </c>
      <c r="B15" s="114" t="s">
        <v>28</v>
      </c>
      <c r="C15" s="115"/>
      <c r="D15" s="115"/>
      <c r="E15" s="116"/>
      <c r="F15" s="53"/>
      <c r="G15" s="117">
        <v>6320</v>
      </c>
      <c r="H15" s="119">
        <v>50</v>
      </c>
      <c r="I15" s="64"/>
      <c r="J15" s="93"/>
      <c r="K15" s="61"/>
      <c r="L15" s="61"/>
      <c r="M15" s="61"/>
    </row>
    <row r="16" spans="1:15" ht="15" customHeight="1" thickBot="1" x14ac:dyDescent="0.3">
      <c r="A16" s="113"/>
      <c r="B16" s="4" t="s">
        <v>17</v>
      </c>
      <c r="C16" s="4"/>
      <c r="D16" s="4"/>
      <c r="E16" s="5"/>
      <c r="F16" s="48" t="s">
        <v>18</v>
      </c>
      <c r="G16" s="118"/>
      <c r="H16" s="120"/>
      <c r="I16" s="64">
        <v>32</v>
      </c>
      <c r="J16" s="94">
        <v>30</v>
      </c>
      <c r="K16" s="61"/>
      <c r="L16" s="61"/>
      <c r="M16" s="61"/>
    </row>
    <row r="17" spans="1:13" ht="15" customHeight="1" thickBot="1" x14ac:dyDescent="0.3">
      <c r="A17" s="47"/>
      <c r="B17" s="121" t="s">
        <v>23</v>
      </c>
      <c r="C17" s="110"/>
      <c r="D17" s="110"/>
      <c r="E17" s="110"/>
      <c r="F17" s="110"/>
      <c r="G17" s="110"/>
      <c r="H17" s="110"/>
      <c r="I17" s="110"/>
      <c r="J17" s="111"/>
      <c r="K17" s="19"/>
      <c r="L17" s="19"/>
      <c r="M17" s="19"/>
    </row>
    <row r="18" spans="1:13" ht="15" customHeight="1" x14ac:dyDescent="0.25">
      <c r="A18" s="51">
        <v>3</v>
      </c>
      <c r="B18" s="114" t="s">
        <v>27</v>
      </c>
      <c r="C18" s="115"/>
      <c r="D18" s="115"/>
      <c r="E18" s="116"/>
      <c r="F18" s="19"/>
      <c r="G18" s="20"/>
      <c r="H18" s="119">
        <v>400</v>
      </c>
      <c r="I18" s="64"/>
      <c r="J18" s="92"/>
      <c r="K18" s="61"/>
      <c r="L18" s="61"/>
      <c r="M18" s="61"/>
    </row>
    <row r="19" spans="1:13" ht="15" customHeight="1" x14ac:dyDescent="0.25">
      <c r="A19" s="51"/>
      <c r="B19" s="4" t="s">
        <v>15</v>
      </c>
      <c r="C19" s="19"/>
      <c r="D19" s="19"/>
      <c r="E19" s="19"/>
      <c r="F19" s="48" t="s">
        <v>6</v>
      </c>
      <c r="G19" s="21">
        <v>240</v>
      </c>
      <c r="H19" s="120"/>
      <c r="I19" s="65">
        <v>500</v>
      </c>
      <c r="J19" s="95">
        <v>200</v>
      </c>
      <c r="K19" s="61"/>
      <c r="L19" s="61"/>
      <c r="M19" s="61"/>
    </row>
    <row r="20" spans="1:13" ht="15" customHeight="1" x14ac:dyDescent="0.25">
      <c r="A20" s="122">
        <v>4</v>
      </c>
      <c r="B20" s="114" t="s">
        <v>10</v>
      </c>
      <c r="C20" s="115"/>
      <c r="D20" s="115"/>
      <c r="E20" s="116"/>
      <c r="F20" s="55"/>
      <c r="G20" s="124">
        <v>200</v>
      </c>
      <c r="H20" s="119">
        <v>350</v>
      </c>
      <c r="I20" s="64"/>
      <c r="J20" s="92"/>
      <c r="K20" s="61"/>
      <c r="L20" s="61"/>
      <c r="M20" s="61"/>
    </row>
    <row r="21" spans="1:13" ht="15.75" customHeight="1" x14ac:dyDescent="0.25">
      <c r="A21" s="123"/>
      <c r="B21" s="4" t="s">
        <v>11</v>
      </c>
      <c r="C21" s="4"/>
      <c r="D21" s="4"/>
      <c r="E21" s="5"/>
      <c r="F21" s="48" t="s">
        <v>12</v>
      </c>
      <c r="G21" s="118"/>
      <c r="H21" s="120"/>
      <c r="I21" s="65">
        <v>500</v>
      </c>
      <c r="J21" s="95">
        <v>250</v>
      </c>
      <c r="K21" s="61"/>
      <c r="L21" s="61"/>
      <c r="M21" s="61"/>
    </row>
    <row r="22" spans="1:13" ht="15" customHeight="1" x14ac:dyDescent="0.25">
      <c r="A22" s="112">
        <v>5</v>
      </c>
      <c r="B22" s="125" t="s">
        <v>13</v>
      </c>
      <c r="C22" s="126"/>
      <c r="D22" s="126"/>
      <c r="E22" s="127"/>
      <c r="F22" s="53"/>
      <c r="G22" s="128">
        <v>150</v>
      </c>
      <c r="H22" s="119">
        <v>270</v>
      </c>
      <c r="I22" s="64"/>
      <c r="J22" s="92"/>
      <c r="K22" s="61"/>
      <c r="L22" s="61"/>
      <c r="M22" s="61"/>
    </row>
    <row r="23" spans="1:13" ht="15" customHeight="1" x14ac:dyDescent="0.25">
      <c r="A23" s="123"/>
      <c r="B23" s="4" t="s">
        <v>11</v>
      </c>
      <c r="C23" s="4"/>
      <c r="D23" s="4"/>
      <c r="E23" s="5"/>
      <c r="F23" s="48" t="s">
        <v>12</v>
      </c>
      <c r="G23" s="118"/>
      <c r="H23" s="120"/>
      <c r="I23" s="65">
        <v>350</v>
      </c>
      <c r="J23" s="95">
        <v>180</v>
      </c>
      <c r="K23" s="61"/>
      <c r="L23" s="61"/>
      <c r="M23" s="61"/>
    </row>
    <row r="24" spans="1:13" ht="15.75" customHeight="1" x14ac:dyDescent="0.25">
      <c r="A24" s="122">
        <v>6</v>
      </c>
      <c r="B24" s="125" t="s">
        <v>14</v>
      </c>
      <c r="C24" s="126"/>
      <c r="D24" s="126"/>
      <c r="E24" s="127"/>
      <c r="F24" s="53"/>
      <c r="G24" s="128">
        <v>50</v>
      </c>
      <c r="H24" s="129">
        <v>6000</v>
      </c>
      <c r="I24" s="64"/>
      <c r="J24" s="92"/>
      <c r="K24" s="61"/>
      <c r="L24" s="61"/>
      <c r="M24" s="61"/>
    </row>
    <row r="25" spans="1:13" ht="15" customHeight="1" x14ac:dyDescent="0.25">
      <c r="A25" s="123"/>
      <c r="B25" s="4" t="s">
        <v>15</v>
      </c>
      <c r="C25" s="4"/>
      <c r="D25" s="4"/>
      <c r="E25" s="5"/>
      <c r="F25" s="48" t="s">
        <v>6</v>
      </c>
      <c r="G25" s="118"/>
      <c r="H25" s="120"/>
      <c r="I25" s="65">
        <v>5000</v>
      </c>
      <c r="J25" s="95">
        <v>2000</v>
      </c>
      <c r="K25" s="61"/>
      <c r="L25" s="61"/>
      <c r="M25" s="61"/>
    </row>
    <row r="26" spans="1:13" ht="15" customHeight="1" x14ac:dyDescent="0.25">
      <c r="A26" s="51">
        <v>7</v>
      </c>
      <c r="B26" s="14" t="s">
        <v>29</v>
      </c>
      <c r="C26" s="15"/>
      <c r="D26" s="15"/>
      <c r="E26" s="27"/>
      <c r="F26" s="55"/>
      <c r="G26" s="55"/>
      <c r="H26" s="54"/>
      <c r="I26" s="54"/>
      <c r="J26" s="96"/>
      <c r="K26" s="61"/>
      <c r="L26" s="61"/>
      <c r="M26" s="61"/>
    </row>
    <row r="27" spans="1:13" ht="15" customHeight="1" thickBot="1" x14ac:dyDescent="0.3">
      <c r="A27" s="51"/>
      <c r="B27" s="4" t="s">
        <v>30</v>
      </c>
      <c r="C27" s="4"/>
      <c r="D27" s="4"/>
      <c r="E27" s="5"/>
      <c r="F27" s="9" t="s">
        <v>31</v>
      </c>
      <c r="G27" s="29">
        <v>2000</v>
      </c>
      <c r="H27" s="10">
        <v>30</v>
      </c>
      <c r="I27" s="10">
        <v>30</v>
      </c>
      <c r="J27" s="97">
        <v>20</v>
      </c>
      <c r="K27" s="61"/>
      <c r="L27" s="61"/>
      <c r="M27" s="61"/>
    </row>
    <row r="28" spans="1:13" ht="15.75" customHeight="1" thickBot="1" x14ac:dyDescent="0.3">
      <c r="A28" s="22"/>
      <c r="B28" s="121" t="s">
        <v>24</v>
      </c>
      <c r="C28" s="110"/>
      <c r="D28" s="110"/>
      <c r="E28" s="110"/>
      <c r="F28" s="110"/>
      <c r="G28" s="110"/>
      <c r="H28" s="110"/>
      <c r="I28" s="110"/>
      <c r="J28" s="111"/>
      <c r="K28" s="19"/>
      <c r="L28" s="19"/>
      <c r="M28" s="19"/>
    </row>
    <row r="29" spans="1:13" ht="15" customHeight="1" x14ac:dyDescent="0.25">
      <c r="A29" s="112">
        <v>8</v>
      </c>
      <c r="B29" s="125" t="s">
        <v>16</v>
      </c>
      <c r="C29" s="126"/>
      <c r="D29" s="126"/>
      <c r="E29" s="127"/>
      <c r="F29" s="53"/>
      <c r="G29" s="117">
        <v>3160</v>
      </c>
      <c r="H29" s="119">
        <v>175</v>
      </c>
      <c r="I29" s="64"/>
      <c r="J29" s="92"/>
      <c r="K29" s="61"/>
      <c r="L29" s="61"/>
      <c r="M29" s="61"/>
    </row>
    <row r="30" spans="1:13" ht="15" customHeight="1" x14ac:dyDescent="0.25">
      <c r="A30" s="123"/>
      <c r="B30" s="4" t="s">
        <v>17</v>
      </c>
      <c r="C30" s="4"/>
      <c r="D30" s="4"/>
      <c r="E30" s="5"/>
      <c r="F30" s="48" t="s">
        <v>18</v>
      </c>
      <c r="G30" s="118"/>
      <c r="H30" s="120"/>
      <c r="I30" s="65">
        <v>101</v>
      </c>
      <c r="J30" s="95">
        <v>130</v>
      </c>
      <c r="K30" s="61"/>
      <c r="L30" s="61"/>
      <c r="M30" s="61"/>
    </row>
    <row r="31" spans="1:13" ht="15" customHeight="1" x14ac:dyDescent="0.25">
      <c r="A31" s="51">
        <v>9</v>
      </c>
      <c r="B31" s="14" t="s">
        <v>32</v>
      </c>
      <c r="C31" s="15"/>
      <c r="D31" s="15"/>
      <c r="E31" s="16"/>
      <c r="F31" s="53"/>
      <c r="G31" s="53"/>
      <c r="H31" s="49"/>
      <c r="I31" s="64"/>
      <c r="J31" s="92"/>
      <c r="K31" s="61"/>
      <c r="L31" s="61"/>
      <c r="M31" s="61"/>
    </row>
    <row r="32" spans="1:13" ht="15" customHeight="1" thickBot="1" x14ac:dyDescent="0.3">
      <c r="A32" s="47"/>
      <c r="B32" s="43" t="s">
        <v>8</v>
      </c>
      <c r="C32" s="44"/>
      <c r="D32" s="44"/>
      <c r="E32" s="45"/>
      <c r="F32" s="9" t="s">
        <v>9</v>
      </c>
      <c r="G32" s="29">
        <v>15800</v>
      </c>
      <c r="H32" s="10">
        <v>20</v>
      </c>
      <c r="I32" s="66">
        <v>18</v>
      </c>
      <c r="J32" s="94">
        <v>20</v>
      </c>
      <c r="K32" s="61"/>
      <c r="L32" s="61"/>
      <c r="M32" s="61"/>
    </row>
    <row r="33" spans="1:18" ht="15" customHeight="1" x14ac:dyDescent="0.25">
      <c r="A33" s="112">
        <v>10</v>
      </c>
      <c r="B33" s="125" t="s">
        <v>33</v>
      </c>
      <c r="C33" s="126"/>
      <c r="D33" s="126"/>
      <c r="E33" s="127"/>
      <c r="F33" s="53"/>
      <c r="G33" s="117">
        <v>15800</v>
      </c>
      <c r="H33" s="119">
        <v>140</v>
      </c>
      <c r="I33" s="64"/>
      <c r="J33" s="92"/>
      <c r="K33" s="61"/>
      <c r="L33" s="61"/>
      <c r="M33" s="61"/>
    </row>
    <row r="34" spans="1:18" ht="15.75" customHeight="1" thickBot="1" x14ac:dyDescent="0.3">
      <c r="A34" s="112"/>
      <c r="B34" s="3" t="s">
        <v>8</v>
      </c>
      <c r="C34" s="3"/>
      <c r="D34" s="3"/>
      <c r="E34" s="24"/>
      <c r="F34" s="53" t="s">
        <v>9</v>
      </c>
      <c r="G34" s="128"/>
      <c r="H34" s="119"/>
      <c r="I34" s="64">
        <v>83</v>
      </c>
      <c r="J34" s="94">
        <v>110</v>
      </c>
      <c r="K34" s="61"/>
      <c r="L34" s="61"/>
      <c r="M34" s="61"/>
    </row>
    <row r="35" spans="1:18" ht="21.75" customHeight="1" x14ac:dyDescent="0.25">
      <c r="A35" s="84" t="s">
        <v>19</v>
      </c>
      <c r="B35" s="85"/>
      <c r="C35" s="85"/>
      <c r="D35" s="85"/>
      <c r="E35" s="85"/>
      <c r="F35" s="85"/>
      <c r="G35" s="85"/>
      <c r="H35" s="68">
        <v>4023500</v>
      </c>
      <c r="I35" s="68">
        <v>2819700</v>
      </c>
      <c r="J35" s="69">
        <v>2947400</v>
      </c>
      <c r="K35" s="61"/>
      <c r="L35" s="61"/>
      <c r="M35" s="61"/>
    </row>
    <row r="36" spans="1:18" ht="18.75" customHeight="1" x14ac:dyDescent="0.25">
      <c r="A36" s="86" t="s">
        <v>21</v>
      </c>
      <c r="B36" s="87"/>
      <c r="C36" s="87"/>
      <c r="D36" s="87"/>
      <c r="E36" s="87"/>
      <c r="F36" s="87"/>
      <c r="G36" s="87"/>
      <c r="H36" s="67">
        <v>804700</v>
      </c>
      <c r="I36" s="67">
        <v>563940</v>
      </c>
      <c r="J36" s="70">
        <v>589480</v>
      </c>
      <c r="K36" s="61"/>
      <c r="L36" s="61"/>
      <c r="M36" s="61"/>
    </row>
    <row r="37" spans="1:18" ht="23.25" customHeight="1" thickBot="1" x14ac:dyDescent="0.3">
      <c r="A37" s="88" t="s">
        <v>20</v>
      </c>
      <c r="B37" s="89"/>
      <c r="C37" s="89"/>
      <c r="D37" s="89"/>
      <c r="E37" s="89"/>
      <c r="F37" s="89"/>
      <c r="G37" s="89"/>
      <c r="H37" s="71">
        <v>4828200</v>
      </c>
      <c r="I37" s="71">
        <v>3383640</v>
      </c>
      <c r="J37" s="72">
        <v>3536880</v>
      </c>
      <c r="K37" s="62"/>
      <c r="L37" s="62"/>
      <c r="M37" s="62"/>
    </row>
    <row r="38" spans="1:18" x14ac:dyDescent="0.25">
      <c r="I38" s="130"/>
      <c r="J38" s="130"/>
    </row>
    <row r="39" spans="1:18" x14ac:dyDescent="0.25">
      <c r="I39" s="90"/>
      <c r="J39" s="90"/>
    </row>
    <row r="41" spans="1:18" x14ac:dyDescent="0.25">
      <c r="I41" s="2"/>
    </row>
    <row r="42" spans="1:18" x14ac:dyDescent="0.25">
      <c r="K42" s="8"/>
      <c r="L42" s="8"/>
      <c r="M42" s="8"/>
      <c r="N42" s="8"/>
      <c r="O42" s="8"/>
      <c r="R42" s="2"/>
    </row>
    <row r="45" spans="1:18" x14ac:dyDescent="0.25">
      <c r="K45" s="2"/>
      <c r="L45" s="2"/>
      <c r="M45" s="2"/>
      <c r="N45" s="2"/>
      <c r="O45" s="2"/>
    </row>
    <row r="48" spans="1:18" x14ac:dyDescent="0.25">
      <c r="K48" s="2"/>
      <c r="L48" s="2"/>
      <c r="M48" s="2"/>
      <c r="N48" s="2"/>
      <c r="O48" s="2"/>
    </row>
  </sheetData>
  <mergeCells count="43">
    <mergeCell ref="I38:J38"/>
    <mergeCell ref="A8:J8"/>
    <mergeCell ref="I10:I11"/>
    <mergeCell ref="J10:J11"/>
    <mergeCell ref="A33:A34"/>
    <mergeCell ref="B33:E33"/>
    <mergeCell ref="G33:G34"/>
    <mergeCell ref="H33:H34"/>
    <mergeCell ref="B28:J28"/>
    <mergeCell ref="A29:A30"/>
    <mergeCell ref="B29:E29"/>
    <mergeCell ref="G29:G30"/>
    <mergeCell ref="H29:H30"/>
    <mergeCell ref="A22:A23"/>
    <mergeCell ref="B22:E22"/>
    <mergeCell ref="G22:G23"/>
    <mergeCell ref="H22:H23"/>
    <mergeCell ref="A24:A25"/>
    <mergeCell ref="B24:E24"/>
    <mergeCell ref="G24:G25"/>
    <mergeCell ref="H24:H25"/>
    <mergeCell ref="B17:J17"/>
    <mergeCell ref="B18:E18"/>
    <mergeCell ref="H18:H19"/>
    <mergeCell ref="A20:A21"/>
    <mergeCell ref="B20:E20"/>
    <mergeCell ref="G20:G21"/>
    <mergeCell ref="H20:H21"/>
    <mergeCell ref="B12:J12"/>
    <mergeCell ref="A15:A16"/>
    <mergeCell ref="B15:E15"/>
    <mergeCell ref="G15:G16"/>
    <mergeCell ref="H15:H16"/>
    <mergeCell ref="A10:A11"/>
    <mergeCell ref="B10:E11"/>
    <mergeCell ref="F10:F11"/>
    <mergeCell ref="G10:G11"/>
    <mergeCell ref="H10:H11"/>
    <mergeCell ref="A1:J1"/>
    <mergeCell ref="A2:J2"/>
    <mergeCell ref="A3:J3"/>
    <mergeCell ref="A4:J4"/>
    <mergeCell ref="A6:J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topLeftCell="A13" workbookViewId="0">
      <selection activeCell="K20" sqref="K20"/>
    </sheetView>
  </sheetViews>
  <sheetFormatPr baseColWidth="10" defaultRowHeight="15" x14ac:dyDescent="0.25"/>
  <cols>
    <col min="1" max="1" width="7.5703125" customWidth="1"/>
    <col min="5" max="5" width="20.7109375" customWidth="1"/>
    <col min="6" max="6" width="6.5703125" customWidth="1"/>
    <col min="7" max="7" width="10" customWidth="1"/>
    <col min="8" max="8" width="12.42578125" customWidth="1"/>
  </cols>
  <sheetData>
    <row r="1" spans="1:13" ht="15" customHeight="1" x14ac:dyDescent="0.25">
      <c r="A1" s="100" t="s">
        <v>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</row>
    <row r="2" spans="1:13" ht="15" customHeight="1" x14ac:dyDescent="0.25">
      <c r="A2" s="100" t="s">
        <v>1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</row>
    <row r="3" spans="1:13" ht="15" customHeight="1" x14ac:dyDescent="0.25">
      <c r="A3" s="100" t="s">
        <v>2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</row>
    <row r="4" spans="1:13" ht="15" customHeight="1" x14ac:dyDescent="0.25">
      <c r="A4" s="100" t="s">
        <v>3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</row>
    <row r="5" spans="1:13" x14ac:dyDescent="0.25">
      <c r="A5" s="152" t="s">
        <v>49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</row>
    <row r="6" spans="1:13" ht="15.75" customHeight="1" x14ac:dyDescent="0.25">
      <c r="A6" s="101" t="s">
        <v>25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</row>
    <row r="8" spans="1:13" ht="21" x14ac:dyDescent="0.35">
      <c r="A8" s="151" t="s">
        <v>50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</row>
    <row r="9" spans="1:13" ht="21" customHeight="1" thickBot="1" x14ac:dyDescent="0.3"/>
    <row r="10" spans="1:13" ht="15.75" customHeight="1" x14ac:dyDescent="0.25">
      <c r="A10" s="134" t="s">
        <v>40</v>
      </c>
      <c r="B10" s="132" t="s">
        <v>41</v>
      </c>
      <c r="C10" s="132"/>
      <c r="D10" s="132"/>
      <c r="E10" s="132"/>
      <c r="F10" s="132" t="s">
        <v>42</v>
      </c>
      <c r="G10" s="132" t="s">
        <v>7</v>
      </c>
      <c r="H10" s="132" t="s">
        <v>43</v>
      </c>
      <c r="I10" s="132" t="s">
        <v>44</v>
      </c>
      <c r="J10" s="132" t="s">
        <v>45</v>
      </c>
      <c r="K10" s="132" t="s">
        <v>46</v>
      </c>
      <c r="L10" s="132" t="s">
        <v>47</v>
      </c>
      <c r="M10" s="153" t="s">
        <v>48</v>
      </c>
    </row>
    <row r="11" spans="1:13" x14ac:dyDescent="0.25">
      <c r="A11" s="135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54"/>
    </row>
    <row r="12" spans="1:13" x14ac:dyDescent="0.25">
      <c r="A12" s="135"/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54"/>
    </row>
    <row r="13" spans="1:13" ht="88.5" customHeight="1" x14ac:dyDescent="0.25">
      <c r="A13" s="135"/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54"/>
    </row>
    <row r="14" spans="1:13" x14ac:dyDescent="0.25">
      <c r="A14" s="136">
        <v>1</v>
      </c>
      <c r="B14" s="75" t="s">
        <v>26</v>
      </c>
      <c r="C14" s="75"/>
      <c r="D14" s="76"/>
      <c r="E14" s="27"/>
      <c r="F14" s="124" t="s">
        <v>9</v>
      </c>
      <c r="G14" s="144">
        <v>4000</v>
      </c>
      <c r="H14" s="73"/>
      <c r="I14" s="73"/>
      <c r="J14" s="73"/>
      <c r="K14" s="73"/>
      <c r="L14" s="73"/>
      <c r="M14" s="80"/>
    </row>
    <row r="15" spans="1:13" x14ac:dyDescent="0.25">
      <c r="A15" s="136"/>
      <c r="B15" s="4" t="s">
        <v>8</v>
      </c>
      <c r="C15" s="4"/>
      <c r="D15" s="4"/>
      <c r="E15" s="5"/>
      <c r="F15" s="118"/>
      <c r="G15" s="145"/>
      <c r="H15" s="74"/>
      <c r="I15" s="74">
        <v>3</v>
      </c>
      <c r="J15" s="74">
        <v>8</v>
      </c>
      <c r="K15" s="74"/>
      <c r="L15" s="74">
        <v>4</v>
      </c>
      <c r="M15" s="81">
        <v>15</v>
      </c>
    </row>
    <row r="16" spans="1:13" x14ac:dyDescent="0.25">
      <c r="A16" s="136">
        <v>2</v>
      </c>
      <c r="B16" s="138" t="s">
        <v>28</v>
      </c>
      <c r="C16" s="138"/>
      <c r="D16" s="138"/>
      <c r="E16" s="138"/>
      <c r="F16" s="124" t="s">
        <v>18</v>
      </c>
      <c r="G16" s="140">
        <v>6320</v>
      </c>
      <c r="H16" s="73"/>
      <c r="I16" s="73"/>
      <c r="J16" s="73"/>
      <c r="K16" s="73"/>
      <c r="L16" s="73"/>
      <c r="M16" s="80"/>
    </row>
    <row r="17" spans="1:18" x14ac:dyDescent="0.25">
      <c r="A17" s="136"/>
      <c r="B17" s="4" t="s">
        <v>17</v>
      </c>
      <c r="C17" s="4"/>
      <c r="D17" s="4"/>
      <c r="E17" s="5"/>
      <c r="F17" s="118"/>
      <c r="G17" s="146"/>
      <c r="H17" s="74"/>
      <c r="I17" s="74">
        <v>8</v>
      </c>
      <c r="J17" s="74">
        <v>35</v>
      </c>
      <c r="K17" s="74"/>
      <c r="L17" s="74">
        <v>7</v>
      </c>
      <c r="M17" s="81">
        <v>50</v>
      </c>
      <c r="P17" s="30"/>
    </row>
    <row r="18" spans="1:18" x14ac:dyDescent="0.25">
      <c r="A18" s="136">
        <v>3</v>
      </c>
      <c r="B18" s="138" t="s">
        <v>27</v>
      </c>
      <c r="C18" s="138"/>
      <c r="D18" s="138"/>
      <c r="E18" s="138"/>
      <c r="F18" s="124" t="s">
        <v>6</v>
      </c>
      <c r="G18" s="124">
        <v>240</v>
      </c>
      <c r="H18" s="73"/>
      <c r="I18" s="73"/>
      <c r="J18" s="73"/>
      <c r="K18" s="73"/>
      <c r="L18" s="73"/>
      <c r="M18" s="80"/>
      <c r="P18" s="30"/>
    </row>
    <row r="19" spans="1:18" ht="15.75" customHeight="1" x14ac:dyDescent="0.25">
      <c r="A19" s="136"/>
      <c r="B19" s="4" t="s">
        <v>15</v>
      </c>
      <c r="C19" s="77"/>
      <c r="D19" s="77"/>
      <c r="E19" s="77"/>
      <c r="F19" s="118"/>
      <c r="G19" s="118"/>
      <c r="H19" s="74">
        <v>250</v>
      </c>
      <c r="I19" s="74">
        <v>100</v>
      </c>
      <c r="J19" s="74">
        <v>5</v>
      </c>
      <c r="K19" s="74"/>
      <c r="L19" s="74">
        <v>45</v>
      </c>
      <c r="M19" s="81">
        <v>400</v>
      </c>
    </row>
    <row r="20" spans="1:18" x14ac:dyDescent="0.25">
      <c r="A20" s="136">
        <v>4</v>
      </c>
      <c r="B20" s="138" t="s">
        <v>10</v>
      </c>
      <c r="C20" s="138"/>
      <c r="D20" s="138"/>
      <c r="E20" s="138"/>
      <c r="F20" s="124" t="s">
        <v>12</v>
      </c>
      <c r="G20" s="146">
        <v>200</v>
      </c>
      <c r="H20" s="73"/>
      <c r="I20" s="73"/>
      <c r="J20" s="73"/>
      <c r="K20" s="73"/>
      <c r="L20" s="73"/>
      <c r="M20" s="80"/>
    </row>
    <row r="21" spans="1:18" x14ac:dyDescent="0.25">
      <c r="A21" s="136"/>
      <c r="B21" s="4" t="s">
        <v>11</v>
      </c>
      <c r="C21" s="4"/>
      <c r="D21" s="4"/>
      <c r="E21" s="5"/>
      <c r="F21" s="118"/>
      <c r="G21" s="146"/>
      <c r="H21" s="74">
        <v>270</v>
      </c>
      <c r="I21" s="74">
        <v>20</v>
      </c>
      <c r="J21" s="74">
        <v>10</v>
      </c>
      <c r="K21" s="74"/>
      <c r="L21" s="74">
        <v>50</v>
      </c>
      <c r="M21" s="81">
        <v>350</v>
      </c>
    </row>
    <row r="22" spans="1:18" x14ac:dyDescent="0.25">
      <c r="A22" s="136">
        <v>5</v>
      </c>
      <c r="B22" s="138" t="s">
        <v>13</v>
      </c>
      <c r="C22" s="138"/>
      <c r="D22" s="138"/>
      <c r="E22" s="138"/>
      <c r="F22" s="124" t="s">
        <v>12</v>
      </c>
      <c r="G22" s="146">
        <v>150</v>
      </c>
      <c r="H22" s="73"/>
      <c r="I22" s="73"/>
      <c r="J22" s="73"/>
      <c r="K22" s="73"/>
      <c r="L22" s="73"/>
      <c r="M22" s="80"/>
      <c r="Q22" s="30"/>
    </row>
    <row r="23" spans="1:18" x14ac:dyDescent="0.25">
      <c r="A23" s="136"/>
      <c r="B23" s="4" t="s">
        <v>11</v>
      </c>
      <c r="C23" s="4"/>
      <c r="D23" s="4"/>
      <c r="E23" s="5"/>
      <c r="F23" s="118"/>
      <c r="G23" s="146"/>
      <c r="H23" s="74">
        <v>195</v>
      </c>
      <c r="I23" s="74">
        <v>20</v>
      </c>
      <c r="J23" s="74">
        <v>10</v>
      </c>
      <c r="K23" s="74"/>
      <c r="L23" s="74">
        <v>45</v>
      </c>
      <c r="M23" s="81">
        <v>270</v>
      </c>
    </row>
    <row r="24" spans="1:18" x14ac:dyDescent="0.25">
      <c r="A24" s="136">
        <v>6</v>
      </c>
      <c r="B24" s="138" t="s">
        <v>14</v>
      </c>
      <c r="C24" s="138"/>
      <c r="D24" s="138"/>
      <c r="E24" s="138"/>
      <c r="F24" s="124" t="s">
        <v>6</v>
      </c>
      <c r="G24" s="146">
        <v>50</v>
      </c>
      <c r="H24" s="73"/>
      <c r="I24" s="73"/>
      <c r="J24" s="73"/>
      <c r="K24" s="73"/>
      <c r="L24" s="73"/>
      <c r="M24" s="80"/>
      <c r="Q24" s="30"/>
    </row>
    <row r="25" spans="1:18" x14ac:dyDescent="0.25">
      <c r="A25" s="136"/>
      <c r="B25" s="4" t="s">
        <v>15</v>
      </c>
      <c r="C25" s="4"/>
      <c r="D25" s="4"/>
      <c r="E25" s="5"/>
      <c r="F25" s="118"/>
      <c r="G25" s="146"/>
      <c r="H25" s="74">
        <v>4500</v>
      </c>
      <c r="I25" s="74">
        <v>600</v>
      </c>
      <c r="J25" s="74">
        <v>200</v>
      </c>
      <c r="K25" s="74"/>
      <c r="L25" s="74">
        <v>700</v>
      </c>
      <c r="M25" s="81">
        <v>6000</v>
      </c>
    </row>
    <row r="26" spans="1:18" x14ac:dyDescent="0.25">
      <c r="A26" s="136">
        <v>7</v>
      </c>
      <c r="B26" s="75" t="s">
        <v>29</v>
      </c>
      <c r="C26" s="75"/>
      <c r="D26" s="75"/>
      <c r="E26" s="78"/>
      <c r="F26" s="124" t="s">
        <v>31</v>
      </c>
      <c r="G26" s="144">
        <v>2000</v>
      </c>
      <c r="H26" s="73"/>
      <c r="I26" s="73"/>
      <c r="J26" s="73"/>
      <c r="K26" s="73"/>
      <c r="L26" s="73"/>
      <c r="M26" s="80"/>
    </row>
    <row r="27" spans="1:18" x14ac:dyDescent="0.25">
      <c r="A27" s="136"/>
      <c r="B27" s="4" t="s">
        <v>30</v>
      </c>
      <c r="C27" s="4"/>
      <c r="D27" s="4"/>
      <c r="E27" s="5"/>
      <c r="F27" s="118"/>
      <c r="G27" s="145"/>
      <c r="H27" s="74">
        <v>20</v>
      </c>
      <c r="I27" s="74">
        <v>3</v>
      </c>
      <c r="J27" s="74">
        <v>2</v>
      </c>
      <c r="K27" s="74"/>
      <c r="L27" s="74">
        <v>5</v>
      </c>
      <c r="M27" s="81">
        <v>30</v>
      </c>
    </row>
    <row r="28" spans="1:18" x14ac:dyDescent="0.25">
      <c r="A28" s="136">
        <v>8</v>
      </c>
      <c r="B28" s="138" t="s">
        <v>16</v>
      </c>
      <c r="C28" s="138"/>
      <c r="D28" s="138"/>
      <c r="E28" s="138"/>
      <c r="F28" s="55"/>
      <c r="G28" s="140">
        <v>3160</v>
      </c>
      <c r="H28" s="73"/>
      <c r="I28" s="73"/>
      <c r="J28" s="73"/>
      <c r="K28" s="73"/>
      <c r="L28" s="73"/>
      <c r="M28" s="80"/>
      <c r="Q28" s="30"/>
    </row>
    <row r="29" spans="1:18" x14ac:dyDescent="0.25">
      <c r="A29" s="136"/>
      <c r="B29" s="4" t="s">
        <v>17</v>
      </c>
      <c r="C29" s="4"/>
      <c r="D29" s="4"/>
      <c r="E29" s="5"/>
      <c r="F29" s="48" t="s">
        <v>18</v>
      </c>
      <c r="G29" s="146"/>
      <c r="H29" s="74">
        <v>110</v>
      </c>
      <c r="I29" s="74">
        <v>10</v>
      </c>
      <c r="J29" s="74">
        <v>7</v>
      </c>
      <c r="K29" s="74">
        <v>18</v>
      </c>
      <c r="L29" s="74">
        <v>30</v>
      </c>
      <c r="M29" s="81">
        <v>175</v>
      </c>
    </row>
    <row r="30" spans="1:18" ht="18" customHeight="1" x14ac:dyDescent="0.25">
      <c r="A30" s="46">
        <v>9</v>
      </c>
      <c r="B30" s="75" t="s">
        <v>32</v>
      </c>
      <c r="C30" s="75"/>
      <c r="D30" s="75"/>
      <c r="E30" s="78"/>
      <c r="F30" s="55"/>
      <c r="G30" s="144">
        <v>15800</v>
      </c>
      <c r="H30" s="142">
        <v>15</v>
      </c>
      <c r="I30" s="142">
        <v>1</v>
      </c>
      <c r="J30" s="142">
        <v>1</v>
      </c>
      <c r="K30" s="142"/>
      <c r="L30" s="142">
        <v>3</v>
      </c>
      <c r="M30" s="150">
        <v>20</v>
      </c>
    </row>
    <row r="31" spans="1:18" ht="15.75" x14ac:dyDescent="0.25">
      <c r="A31" s="52"/>
      <c r="B31" s="26" t="s">
        <v>8</v>
      </c>
      <c r="C31" s="15"/>
      <c r="D31" s="15"/>
      <c r="E31" s="16"/>
      <c r="F31" s="79" t="s">
        <v>9</v>
      </c>
      <c r="G31" s="145"/>
      <c r="H31" s="142"/>
      <c r="I31" s="142"/>
      <c r="J31" s="142"/>
      <c r="K31" s="142"/>
      <c r="L31" s="142"/>
      <c r="M31" s="150"/>
      <c r="R31" s="30"/>
    </row>
    <row r="32" spans="1:18" x14ac:dyDescent="0.25">
      <c r="A32" s="136">
        <v>10</v>
      </c>
      <c r="B32" s="138" t="s">
        <v>33</v>
      </c>
      <c r="C32" s="139"/>
      <c r="D32" s="139"/>
      <c r="E32" s="139"/>
      <c r="F32" s="55"/>
      <c r="G32" s="140">
        <v>15800</v>
      </c>
      <c r="H32" s="142">
        <v>85</v>
      </c>
      <c r="I32" s="129">
        <v>15</v>
      </c>
      <c r="J32" s="129">
        <v>3</v>
      </c>
      <c r="K32" s="129">
        <v>10</v>
      </c>
      <c r="L32" s="129">
        <v>27</v>
      </c>
      <c r="M32" s="148">
        <v>140</v>
      </c>
      <c r="R32" s="30"/>
    </row>
    <row r="33" spans="1:18" ht="15.75" thickBot="1" x14ac:dyDescent="0.3">
      <c r="A33" s="137"/>
      <c r="B33" s="82" t="s">
        <v>8</v>
      </c>
      <c r="C33" s="82"/>
      <c r="D33" s="82"/>
      <c r="E33" s="83"/>
      <c r="F33" s="9" t="s">
        <v>9</v>
      </c>
      <c r="G33" s="141"/>
      <c r="H33" s="143"/>
      <c r="I33" s="147"/>
      <c r="J33" s="147"/>
      <c r="K33" s="147"/>
      <c r="L33" s="147"/>
      <c r="M33" s="149"/>
      <c r="R33" s="30"/>
    </row>
    <row r="34" spans="1:18" x14ac:dyDescent="0.25">
      <c r="R34" s="30"/>
    </row>
    <row r="37" spans="1:18" x14ac:dyDescent="0.25">
      <c r="L37" s="30"/>
    </row>
    <row r="38" spans="1:18" x14ac:dyDescent="0.25">
      <c r="L38" s="30"/>
      <c r="O38" s="30"/>
    </row>
    <row r="39" spans="1:18" x14ac:dyDescent="0.25">
      <c r="O39" s="30"/>
    </row>
  </sheetData>
  <mergeCells count="62">
    <mergeCell ref="A4:M4"/>
    <mergeCell ref="A3:M3"/>
    <mergeCell ref="A2:M2"/>
    <mergeCell ref="A1:M1"/>
    <mergeCell ref="A26:A27"/>
    <mergeCell ref="A18:A19"/>
    <mergeCell ref="A14:A15"/>
    <mergeCell ref="A8:M8"/>
    <mergeCell ref="A6:M6"/>
    <mergeCell ref="A5:M5"/>
    <mergeCell ref="G14:G15"/>
    <mergeCell ref="G18:G19"/>
    <mergeCell ref="G26:G27"/>
    <mergeCell ref="M10:M13"/>
    <mergeCell ref="G10:G13"/>
    <mergeCell ref="H10:H13"/>
    <mergeCell ref="L32:L33"/>
    <mergeCell ref="M32:M33"/>
    <mergeCell ref="I30:I31"/>
    <mergeCell ref="J30:J31"/>
    <mergeCell ref="K30:K31"/>
    <mergeCell ref="L30:L31"/>
    <mergeCell ref="M30:M31"/>
    <mergeCell ref="I32:I33"/>
    <mergeCell ref="J32:J33"/>
    <mergeCell ref="L10:L13"/>
    <mergeCell ref="A28:A29"/>
    <mergeCell ref="B28:E28"/>
    <mergeCell ref="G28:G29"/>
    <mergeCell ref="A22:A23"/>
    <mergeCell ref="B22:E22"/>
    <mergeCell ref="G22:G23"/>
    <mergeCell ref="A24:A25"/>
    <mergeCell ref="B24:E24"/>
    <mergeCell ref="G24:G25"/>
    <mergeCell ref="B18:E18"/>
    <mergeCell ref="A20:A21"/>
    <mergeCell ref="B20:E20"/>
    <mergeCell ref="A16:A17"/>
    <mergeCell ref="B16:E16"/>
    <mergeCell ref="F24:F25"/>
    <mergeCell ref="G32:G33"/>
    <mergeCell ref="H32:H33"/>
    <mergeCell ref="H30:H31"/>
    <mergeCell ref="G30:G31"/>
    <mergeCell ref="K10:K13"/>
    <mergeCell ref="G20:G21"/>
    <mergeCell ref="I10:I13"/>
    <mergeCell ref="J10:J13"/>
    <mergeCell ref="G16:G17"/>
    <mergeCell ref="K32:K33"/>
    <mergeCell ref="B10:E13"/>
    <mergeCell ref="A10:A13"/>
    <mergeCell ref="F10:F13"/>
    <mergeCell ref="A32:A33"/>
    <mergeCell ref="B32:E32"/>
    <mergeCell ref="F26:F27"/>
    <mergeCell ref="F14:F15"/>
    <mergeCell ref="F16:F17"/>
    <mergeCell ref="F18:F19"/>
    <mergeCell ref="F20:F21"/>
    <mergeCell ref="F22:F23"/>
  </mergeCells>
  <pageMargins left="0.7" right="0.7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"/>
  <sheetViews>
    <sheetView tabSelected="1" workbookViewId="0">
      <selection activeCell="L15" sqref="L15"/>
    </sheetView>
  </sheetViews>
  <sheetFormatPr baseColWidth="10" defaultRowHeight="15" x14ac:dyDescent="0.25"/>
  <cols>
    <col min="1" max="1" width="7.85546875" customWidth="1"/>
    <col min="5" max="5" width="35.42578125" customWidth="1"/>
    <col min="6" max="6" width="9.85546875" customWidth="1"/>
    <col min="7" max="7" width="13.28515625" customWidth="1"/>
    <col min="8" max="8" width="14.28515625" customWidth="1"/>
    <col min="9" max="14" width="15.28515625" customWidth="1"/>
    <col min="16" max="16" width="15.85546875" customWidth="1"/>
    <col min="17" max="17" width="14.28515625" bestFit="1" customWidth="1"/>
    <col min="18" max="18" width="16.42578125" bestFit="1" customWidth="1"/>
    <col min="20" max="20" width="12.85546875" bestFit="1" customWidth="1"/>
  </cols>
  <sheetData>
    <row r="1" spans="1:18" x14ac:dyDescent="0.25">
      <c r="A1" s="152" t="s">
        <v>58</v>
      </c>
      <c r="B1" s="152"/>
      <c r="C1" s="152"/>
      <c r="D1" s="152"/>
      <c r="E1" s="152"/>
      <c r="F1" s="152"/>
      <c r="G1" s="152"/>
      <c r="H1" s="152"/>
      <c r="I1" s="152"/>
      <c r="J1" s="41"/>
      <c r="K1" s="41"/>
      <c r="L1" s="41"/>
      <c r="M1" s="41"/>
      <c r="N1" s="41"/>
    </row>
    <row r="2" spans="1:18" ht="18.75" x14ac:dyDescent="0.3">
      <c r="A2" s="131" t="s">
        <v>51</v>
      </c>
      <c r="B2" s="131"/>
      <c r="C2" s="131"/>
      <c r="D2" s="131"/>
      <c r="E2" s="131"/>
      <c r="F2" s="131"/>
      <c r="G2" s="131"/>
      <c r="H2" s="131"/>
      <c r="I2" s="131"/>
      <c r="J2" s="42"/>
      <c r="K2" s="42"/>
      <c r="L2" s="42"/>
      <c r="M2" s="42"/>
      <c r="N2" s="42"/>
    </row>
    <row r="3" spans="1:18" ht="36" customHeight="1" thickBot="1" x14ac:dyDescent="0.35">
      <c r="A3" s="172" t="s">
        <v>59</v>
      </c>
      <c r="B3" s="172"/>
      <c r="C3" s="172"/>
      <c r="D3" s="172"/>
      <c r="E3" s="172"/>
      <c r="F3" s="172"/>
      <c r="G3" s="172"/>
      <c r="H3" s="172"/>
      <c r="I3" s="172"/>
      <c r="J3" s="58"/>
      <c r="K3" s="58"/>
      <c r="L3" s="58"/>
      <c r="M3" s="58"/>
      <c r="N3" s="58"/>
    </row>
    <row r="4" spans="1:18" ht="9" customHeight="1" x14ac:dyDescent="0.25">
      <c r="A4" s="168" t="s">
        <v>52</v>
      </c>
      <c r="B4" s="104" t="s">
        <v>5</v>
      </c>
      <c r="C4" s="105"/>
      <c r="D4" s="105"/>
      <c r="E4" s="106"/>
      <c r="F4" s="102" t="s">
        <v>53</v>
      </c>
      <c r="G4" s="105" t="s">
        <v>7</v>
      </c>
      <c r="H4" s="170" t="s">
        <v>54</v>
      </c>
      <c r="I4" s="170" t="s">
        <v>55</v>
      </c>
      <c r="J4" s="60"/>
      <c r="K4" s="60"/>
      <c r="L4" s="60"/>
      <c r="M4" s="60"/>
      <c r="N4" s="60"/>
    </row>
    <row r="5" spans="1:18" ht="36.75" customHeight="1" thickBot="1" x14ac:dyDescent="0.3">
      <c r="A5" s="169"/>
      <c r="B5" s="107"/>
      <c r="C5" s="108"/>
      <c r="D5" s="108"/>
      <c r="E5" s="109"/>
      <c r="F5" s="103"/>
      <c r="G5" s="108"/>
      <c r="H5" s="171"/>
      <c r="I5" s="171"/>
      <c r="J5" s="60"/>
      <c r="K5" s="60"/>
      <c r="L5" s="60"/>
      <c r="M5" s="60"/>
      <c r="N5" s="60"/>
      <c r="R5" s="2"/>
    </row>
    <row r="6" spans="1:18" ht="21.75" customHeight="1" thickBot="1" x14ac:dyDescent="0.3">
      <c r="A6" s="25"/>
      <c r="B6" s="110" t="s">
        <v>22</v>
      </c>
      <c r="C6" s="110"/>
      <c r="D6" s="110"/>
      <c r="E6" s="110"/>
      <c r="F6" s="110"/>
      <c r="G6" s="110"/>
      <c r="H6" s="110"/>
      <c r="I6" s="111"/>
      <c r="J6" s="19"/>
      <c r="K6" s="19"/>
      <c r="L6" s="19"/>
      <c r="M6" s="19"/>
      <c r="N6" s="19"/>
      <c r="R6" s="2"/>
    </row>
    <row r="7" spans="1:18" ht="16.5" customHeight="1" x14ac:dyDescent="0.25">
      <c r="A7" s="36">
        <v>1</v>
      </c>
      <c r="B7" s="14" t="s">
        <v>26</v>
      </c>
      <c r="C7" s="15"/>
      <c r="D7" s="15"/>
      <c r="E7" s="16"/>
      <c r="F7" s="17"/>
      <c r="G7" s="40"/>
      <c r="H7" s="39"/>
      <c r="I7" s="18"/>
      <c r="J7" s="61"/>
      <c r="K7" s="61"/>
      <c r="L7" s="61"/>
      <c r="M7" s="61"/>
      <c r="N7" s="61"/>
      <c r="R7" s="2"/>
    </row>
    <row r="8" spans="1:18" ht="15.75" customHeight="1" x14ac:dyDescent="0.25">
      <c r="A8" s="37"/>
      <c r="B8" s="3" t="s">
        <v>8</v>
      </c>
      <c r="C8" s="3"/>
      <c r="D8" s="3"/>
      <c r="E8" s="24"/>
      <c r="F8" s="33" t="s">
        <v>9</v>
      </c>
      <c r="G8" s="28">
        <v>2000</v>
      </c>
      <c r="H8" s="35"/>
      <c r="I8" s="31"/>
      <c r="J8" s="61"/>
      <c r="K8" s="61"/>
      <c r="L8" s="61"/>
      <c r="M8" s="61"/>
      <c r="N8" s="61"/>
      <c r="P8" s="11">
        <f>G8*H8</f>
        <v>0</v>
      </c>
      <c r="R8" s="2">
        <f>G8*H8</f>
        <v>0</v>
      </c>
    </row>
    <row r="9" spans="1:18" ht="12.75" customHeight="1" x14ac:dyDescent="0.25">
      <c r="A9" s="112">
        <v>2</v>
      </c>
      <c r="B9" s="114" t="s">
        <v>28</v>
      </c>
      <c r="C9" s="115"/>
      <c r="D9" s="115"/>
      <c r="E9" s="116"/>
      <c r="F9" s="38"/>
      <c r="G9" s="117">
        <v>1380</v>
      </c>
      <c r="H9" s="119"/>
      <c r="I9" s="167"/>
      <c r="J9" s="61"/>
      <c r="K9" s="61"/>
      <c r="L9" s="61"/>
      <c r="M9" s="61"/>
      <c r="N9" s="61"/>
      <c r="P9" s="11">
        <f t="shared" ref="P9:P28" si="0">G9*H9</f>
        <v>0</v>
      </c>
      <c r="R9" s="2">
        <f t="shared" ref="R9:R28" si="1">G9*H9</f>
        <v>0</v>
      </c>
    </row>
    <row r="10" spans="1:18" ht="14.25" customHeight="1" thickBot="1" x14ac:dyDescent="0.3">
      <c r="A10" s="113"/>
      <c r="B10" s="4" t="s">
        <v>17</v>
      </c>
      <c r="C10" s="4"/>
      <c r="D10" s="4"/>
      <c r="E10" s="5"/>
      <c r="F10" s="33" t="s">
        <v>18</v>
      </c>
      <c r="G10" s="118"/>
      <c r="H10" s="120"/>
      <c r="I10" s="166"/>
      <c r="J10" s="61"/>
      <c r="K10" s="61"/>
      <c r="L10" s="61"/>
      <c r="M10" s="61"/>
      <c r="N10" s="61"/>
      <c r="P10" s="11">
        <f t="shared" si="0"/>
        <v>0</v>
      </c>
      <c r="R10" s="2">
        <f t="shared" si="1"/>
        <v>0</v>
      </c>
    </row>
    <row r="11" spans="1:18" ht="21.75" customHeight="1" thickBot="1" x14ac:dyDescent="0.3">
      <c r="A11" s="32"/>
      <c r="B11" s="121" t="s">
        <v>23</v>
      </c>
      <c r="C11" s="110"/>
      <c r="D11" s="110"/>
      <c r="E11" s="110"/>
      <c r="F11" s="110"/>
      <c r="G11" s="110"/>
      <c r="H11" s="110"/>
      <c r="I11" s="111"/>
      <c r="J11" s="19"/>
      <c r="K11" s="19"/>
      <c r="L11" s="19"/>
      <c r="M11" s="19"/>
      <c r="N11" s="19"/>
      <c r="P11" s="11">
        <f t="shared" si="0"/>
        <v>0</v>
      </c>
      <c r="R11" s="2">
        <f t="shared" si="1"/>
        <v>0</v>
      </c>
    </row>
    <row r="12" spans="1:18" ht="13.5" customHeight="1" x14ac:dyDescent="0.25">
      <c r="A12" s="36">
        <v>3</v>
      </c>
      <c r="B12" s="114" t="s">
        <v>27</v>
      </c>
      <c r="C12" s="115"/>
      <c r="D12" s="115"/>
      <c r="E12" s="116"/>
      <c r="F12" s="19"/>
      <c r="G12" s="20"/>
      <c r="H12" s="119"/>
      <c r="I12" s="161"/>
      <c r="J12" s="61"/>
      <c r="K12" s="61"/>
      <c r="L12" s="61"/>
      <c r="M12" s="61"/>
      <c r="N12" s="61"/>
      <c r="P12" s="11">
        <f t="shared" si="0"/>
        <v>0</v>
      </c>
      <c r="R12" s="2">
        <f t="shared" si="1"/>
        <v>0</v>
      </c>
    </row>
    <row r="13" spans="1:18" ht="12.75" customHeight="1" x14ac:dyDescent="0.25">
      <c r="A13" s="36"/>
      <c r="B13" s="4" t="s">
        <v>15</v>
      </c>
      <c r="C13" s="19"/>
      <c r="D13" s="19"/>
      <c r="E13" s="19"/>
      <c r="F13" s="33" t="s">
        <v>6</v>
      </c>
      <c r="G13" s="21">
        <v>60</v>
      </c>
      <c r="H13" s="120"/>
      <c r="I13" s="162"/>
      <c r="J13" s="61"/>
      <c r="K13" s="61"/>
      <c r="L13" s="61"/>
      <c r="M13" s="61"/>
      <c r="N13" s="61"/>
      <c r="P13" s="11">
        <f t="shared" si="0"/>
        <v>0</v>
      </c>
      <c r="R13" s="2">
        <f t="shared" si="1"/>
        <v>0</v>
      </c>
    </row>
    <row r="14" spans="1:18" ht="12" customHeight="1" x14ac:dyDescent="0.25">
      <c r="A14" s="122">
        <v>4</v>
      </c>
      <c r="B14" s="114" t="s">
        <v>10</v>
      </c>
      <c r="C14" s="115"/>
      <c r="D14" s="115"/>
      <c r="E14" s="116"/>
      <c r="F14" s="40"/>
      <c r="G14" s="124">
        <v>30</v>
      </c>
      <c r="H14" s="119"/>
      <c r="I14" s="161"/>
      <c r="J14" s="61"/>
      <c r="K14" s="61"/>
      <c r="L14" s="61"/>
      <c r="M14" s="61"/>
      <c r="N14" s="61"/>
      <c r="P14" s="11">
        <f t="shared" si="0"/>
        <v>0</v>
      </c>
      <c r="R14" s="2">
        <f t="shared" si="1"/>
        <v>0</v>
      </c>
    </row>
    <row r="15" spans="1:18" ht="13.5" customHeight="1" x14ac:dyDescent="0.25">
      <c r="A15" s="123"/>
      <c r="B15" s="4" t="s">
        <v>11</v>
      </c>
      <c r="C15" s="4"/>
      <c r="D15" s="4"/>
      <c r="E15" s="5"/>
      <c r="F15" s="33" t="s">
        <v>12</v>
      </c>
      <c r="G15" s="118"/>
      <c r="H15" s="120"/>
      <c r="I15" s="162"/>
      <c r="J15" s="61"/>
      <c r="K15" s="61"/>
      <c r="L15" s="61"/>
      <c r="M15" s="61"/>
      <c r="N15" s="61"/>
      <c r="P15" s="11">
        <f t="shared" si="0"/>
        <v>0</v>
      </c>
      <c r="R15" s="2">
        <f t="shared" si="1"/>
        <v>0</v>
      </c>
    </row>
    <row r="16" spans="1:18" ht="12.75" customHeight="1" x14ac:dyDescent="0.25">
      <c r="A16" s="112">
        <v>5</v>
      </c>
      <c r="B16" s="125" t="s">
        <v>13</v>
      </c>
      <c r="C16" s="126"/>
      <c r="D16" s="126"/>
      <c r="E16" s="127"/>
      <c r="F16" s="38"/>
      <c r="G16" s="128">
        <v>50</v>
      </c>
      <c r="H16" s="119"/>
      <c r="I16" s="161"/>
      <c r="J16" s="61"/>
      <c r="K16" s="61"/>
      <c r="L16" s="61"/>
      <c r="M16" s="61"/>
      <c r="N16" s="61"/>
      <c r="P16" s="11">
        <f t="shared" si="0"/>
        <v>0</v>
      </c>
      <c r="R16" s="2">
        <f t="shared" si="1"/>
        <v>0</v>
      </c>
    </row>
    <row r="17" spans="1:20" ht="13.5" customHeight="1" x14ac:dyDescent="0.25">
      <c r="A17" s="123"/>
      <c r="B17" s="4" t="s">
        <v>11</v>
      </c>
      <c r="C17" s="4"/>
      <c r="D17" s="4"/>
      <c r="E17" s="5"/>
      <c r="F17" s="33" t="s">
        <v>12</v>
      </c>
      <c r="G17" s="118"/>
      <c r="H17" s="120"/>
      <c r="I17" s="162"/>
      <c r="J17" s="61"/>
      <c r="K17" s="61"/>
      <c r="L17" s="61"/>
      <c r="M17" s="61"/>
      <c r="N17" s="61"/>
      <c r="P17" s="11">
        <f t="shared" si="0"/>
        <v>0</v>
      </c>
      <c r="R17" s="2">
        <f t="shared" si="1"/>
        <v>0</v>
      </c>
    </row>
    <row r="18" spans="1:20" ht="14.25" customHeight="1" x14ac:dyDescent="0.25">
      <c r="A18" s="122">
        <v>6</v>
      </c>
      <c r="B18" s="125" t="s">
        <v>14</v>
      </c>
      <c r="C18" s="126"/>
      <c r="D18" s="126"/>
      <c r="E18" s="127"/>
      <c r="F18" s="38"/>
      <c r="G18" s="128">
        <v>5</v>
      </c>
      <c r="H18" s="129"/>
      <c r="I18" s="161"/>
      <c r="J18" s="61"/>
      <c r="K18" s="61"/>
      <c r="L18" s="61"/>
      <c r="M18" s="61"/>
      <c r="N18" s="61"/>
      <c r="P18" s="11">
        <f t="shared" si="0"/>
        <v>0</v>
      </c>
      <c r="R18" s="2">
        <f t="shared" si="1"/>
        <v>0</v>
      </c>
    </row>
    <row r="19" spans="1:20" ht="12.75" customHeight="1" x14ac:dyDescent="0.25">
      <c r="A19" s="123"/>
      <c r="B19" s="4" t="s">
        <v>15</v>
      </c>
      <c r="C19" s="4"/>
      <c r="D19" s="4"/>
      <c r="E19" s="5"/>
      <c r="F19" s="33" t="s">
        <v>6</v>
      </c>
      <c r="G19" s="118"/>
      <c r="H19" s="120"/>
      <c r="I19" s="162"/>
      <c r="J19" s="61"/>
      <c r="K19" s="61"/>
      <c r="L19" s="61"/>
      <c r="M19" s="61"/>
      <c r="N19" s="61"/>
      <c r="P19" s="11">
        <f t="shared" si="0"/>
        <v>0</v>
      </c>
      <c r="R19" s="2">
        <f t="shared" si="1"/>
        <v>0</v>
      </c>
    </row>
    <row r="20" spans="1:20" ht="12.75" customHeight="1" x14ac:dyDescent="0.25">
      <c r="A20" s="36">
        <v>7</v>
      </c>
      <c r="B20" s="14" t="s">
        <v>29</v>
      </c>
      <c r="C20" s="15"/>
      <c r="D20" s="15"/>
      <c r="E20" s="27"/>
      <c r="F20" s="40"/>
      <c r="G20" s="40"/>
      <c r="H20" s="39"/>
      <c r="I20" s="18"/>
      <c r="J20" s="61"/>
      <c r="K20" s="61"/>
      <c r="L20" s="61"/>
      <c r="M20" s="61"/>
      <c r="N20" s="61"/>
      <c r="P20" s="11">
        <f t="shared" si="0"/>
        <v>0</v>
      </c>
      <c r="R20" s="2">
        <f t="shared" si="1"/>
        <v>0</v>
      </c>
    </row>
    <row r="21" spans="1:20" ht="13.5" customHeight="1" thickBot="1" x14ac:dyDescent="0.3">
      <c r="A21" s="36"/>
      <c r="B21" s="4" t="s">
        <v>30</v>
      </c>
      <c r="C21" s="4"/>
      <c r="D21" s="4"/>
      <c r="E21" s="5"/>
      <c r="F21" s="9" t="s">
        <v>31</v>
      </c>
      <c r="G21" s="29">
        <v>400</v>
      </c>
      <c r="H21" s="10"/>
      <c r="I21" s="18"/>
      <c r="J21" s="61"/>
      <c r="K21" s="61"/>
      <c r="L21" s="61"/>
      <c r="M21" s="61"/>
      <c r="N21" s="61"/>
      <c r="P21" s="11">
        <f t="shared" si="0"/>
        <v>0</v>
      </c>
      <c r="R21" s="2">
        <f t="shared" si="1"/>
        <v>0</v>
      </c>
    </row>
    <row r="22" spans="1:20" ht="18.75" customHeight="1" thickBot="1" x14ac:dyDescent="0.3">
      <c r="A22" s="22"/>
      <c r="B22" s="121" t="s">
        <v>24</v>
      </c>
      <c r="C22" s="110"/>
      <c r="D22" s="110"/>
      <c r="E22" s="110"/>
      <c r="F22" s="110"/>
      <c r="G22" s="110"/>
      <c r="H22" s="110"/>
      <c r="I22" s="111"/>
      <c r="J22" s="19"/>
      <c r="K22" s="19"/>
      <c r="L22" s="19"/>
      <c r="M22" s="19"/>
      <c r="N22" s="19"/>
      <c r="P22" s="11">
        <f t="shared" si="0"/>
        <v>0</v>
      </c>
      <c r="R22" s="2">
        <f t="shared" si="1"/>
        <v>0</v>
      </c>
      <c r="T22" s="2"/>
    </row>
    <row r="23" spans="1:20" ht="11.25" customHeight="1" x14ac:dyDescent="0.25">
      <c r="A23" s="112">
        <v>8</v>
      </c>
      <c r="B23" s="125" t="s">
        <v>16</v>
      </c>
      <c r="C23" s="126"/>
      <c r="D23" s="126"/>
      <c r="E23" s="127"/>
      <c r="F23" s="38"/>
      <c r="G23" s="117">
        <v>920</v>
      </c>
      <c r="H23" s="119"/>
      <c r="I23" s="161"/>
      <c r="J23" s="61"/>
      <c r="K23" s="61"/>
      <c r="L23" s="61"/>
      <c r="M23" s="61"/>
      <c r="N23" s="61"/>
      <c r="P23" s="11">
        <f t="shared" si="0"/>
        <v>0</v>
      </c>
      <c r="R23" s="2">
        <f t="shared" si="1"/>
        <v>0</v>
      </c>
      <c r="T23" s="2"/>
    </row>
    <row r="24" spans="1:20" ht="15" customHeight="1" x14ac:dyDescent="0.25">
      <c r="A24" s="123"/>
      <c r="B24" s="4" t="s">
        <v>17</v>
      </c>
      <c r="C24" s="4"/>
      <c r="D24" s="4"/>
      <c r="E24" s="5"/>
      <c r="F24" s="33" t="s">
        <v>18</v>
      </c>
      <c r="G24" s="118"/>
      <c r="H24" s="120"/>
      <c r="I24" s="162"/>
      <c r="J24" s="61"/>
      <c r="K24" s="61"/>
      <c r="L24" s="61"/>
      <c r="M24" s="61"/>
      <c r="N24" s="61"/>
      <c r="P24" s="11">
        <f t="shared" si="0"/>
        <v>0</v>
      </c>
      <c r="R24" s="2">
        <f t="shared" si="1"/>
        <v>0</v>
      </c>
    </row>
    <row r="25" spans="1:20" ht="12.75" customHeight="1" x14ac:dyDescent="0.25">
      <c r="A25" s="36">
        <v>9</v>
      </c>
      <c r="B25" s="14" t="s">
        <v>32</v>
      </c>
      <c r="C25" s="15"/>
      <c r="D25" s="15"/>
      <c r="E25" s="16"/>
      <c r="F25" s="38"/>
      <c r="G25" s="38"/>
      <c r="H25" s="34"/>
      <c r="I25" s="161"/>
      <c r="J25" s="61"/>
      <c r="K25" s="61"/>
      <c r="L25" s="61"/>
      <c r="M25" s="61"/>
      <c r="N25" s="61"/>
      <c r="P25" s="11">
        <f t="shared" si="0"/>
        <v>0</v>
      </c>
      <c r="R25" s="2">
        <f t="shared" si="1"/>
        <v>0</v>
      </c>
    </row>
    <row r="26" spans="1:20" ht="15" customHeight="1" thickBot="1" x14ac:dyDescent="0.3">
      <c r="A26" s="32"/>
      <c r="B26" s="43" t="s">
        <v>8</v>
      </c>
      <c r="C26" s="44"/>
      <c r="D26" s="44"/>
      <c r="E26" s="45"/>
      <c r="F26" s="9" t="s">
        <v>9</v>
      </c>
      <c r="G26" s="29">
        <v>4600</v>
      </c>
      <c r="H26" s="10"/>
      <c r="I26" s="166"/>
      <c r="J26" s="61"/>
      <c r="K26" s="61"/>
      <c r="L26" s="61"/>
      <c r="M26" s="61"/>
      <c r="N26" s="61"/>
      <c r="P26" s="11">
        <f t="shared" si="0"/>
        <v>0</v>
      </c>
      <c r="R26" s="2">
        <f t="shared" si="1"/>
        <v>0</v>
      </c>
    </row>
    <row r="27" spans="1:20" ht="12.75" customHeight="1" x14ac:dyDescent="0.25">
      <c r="A27" s="112">
        <v>10</v>
      </c>
      <c r="B27" s="125" t="s">
        <v>33</v>
      </c>
      <c r="C27" s="126"/>
      <c r="D27" s="126"/>
      <c r="E27" s="127"/>
      <c r="F27" s="13"/>
      <c r="G27" s="117">
        <v>4600</v>
      </c>
      <c r="H27" s="119"/>
      <c r="I27" s="161"/>
      <c r="J27" s="61"/>
      <c r="K27" s="61"/>
      <c r="L27" s="61"/>
      <c r="M27" s="61"/>
      <c r="N27" s="61"/>
      <c r="P27" s="11">
        <f t="shared" si="0"/>
        <v>0</v>
      </c>
      <c r="Q27" s="2"/>
      <c r="R27" s="2">
        <f t="shared" si="1"/>
        <v>0</v>
      </c>
    </row>
    <row r="28" spans="1:20" ht="14.25" customHeight="1" thickBot="1" x14ac:dyDescent="0.3">
      <c r="A28" s="113"/>
      <c r="B28" s="4" t="s">
        <v>8</v>
      </c>
      <c r="C28" s="4"/>
      <c r="D28" s="4"/>
      <c r="E28" s="5"/>
      <c r="F28" s="12" t="s">
        <v>9</v>
      </c>
      <c r="G28" s="118"/>
      <c r="H28" s="120"/>
      <c r="I28" s="161"/>
      <c r="J28" s="61"/>
      <c r="K28" s="61"/>
      <c r="L28" s="61"/>
      <c r="M28" s="61"/>
      <c r="N28" s="61"/>
      <c r="P28" s="11">
        <f t="shared" si="0"/>
        <v>0</v>
      </c>
      <c r="Q28" s="2"/>
      <c r="R28" s="2">
        <f t="shared" si="1"/>
        <v>0</v>
      </c>
    </row>
    <row r="29" spans="1:20" ht="12.75" customHeight="1" x14ac:dyDescent="0.25">
      <c r="A29" s="163" t="s">
        <v>19</v>
      </c>
      <c r="B29" s="164"/>
      <c r="C29" s="164"/>
      <c r="D29" s="164"/>
      <c r="E29" s="164"/>
      <c r="F29" s="164"/>
      <c r="G29" s="164"/>
      <c r="H29" s="165"/>
      <c r="I29" s="23"/>
      <c r="J29" s="61"/>
      <c r="K29" s="61"/>
      <c r="L29" s="61"/>
      <c r="M29" s="61"/>
      <c r="N29" s="61"/>
      <c r="P29" s="2">
        <f>SUM(P8:P28)</f>
        <v>0</v>
      </c>
      <c r="R29" s="2">
        <f>SUM(R8:R28)</f>
        <v>0</v>
      </c>
    </row>
    <row r="30" spans="1:20" ht="12.75" customHeight="1" x14ac:dyDescent="0.25">
      <c r="A30" s="155" t="s">
        <v>21</v>
      </c>
      <c r="B30" s="156"/>
      <c r="C30" s="156"/>
      <c r="D30" s="156"/>
      <c r="E30" s="156"/>
      <c r="F30" s="156"/>
      <c r="G30" s="156"/>
      <c r="H30" s="157"/>
      <c r="I30" s="6"/>
      <c r="J30" s="61"/>
      <c r="K30" s="61"/>
      <c r="L30" s="61"/>
      <c r="M30" s="61"/>
      <c r="N30" s="61"/>
      <c r="R30" s="2"/>
    </row>
    <row r="31" spans="1:20" ht="12.75" customHeight="1" thickBot="1" x14ac:dyDescent="0.3">
      <c r="A31" s="158" t="s">
        <v>20</v>
      </c>
      <c r="B31" s="159"/>
      <c r="C31" s="159"/>
      <c r="D31" s="159"/>
      <c r="E31" s="159"/>
      <c r="F31" s="159"/>
      <c r="G31" s="159"/>
      <c r="H31" s="160"/>
      <c r="I31" s="7"/>
      <c r="J31" s="62"/>
      <c r="K31" s="62"/>
      <c r="L31" s="62"/>
      <c r="M31" s="62"/>
      <c r="N31" s="62"/>
      <c r="R31" s="11"/>
    </row>
    <row r="32" spans="1:20" x14ac:dyDescent="0.25">
      <c r="I32" s="8"/>
      <c r="J32" s="8"/>
      <c r="K32" s="8"/>
      <c r="L32" s="8"/>
      <c r="M32" s="8"/>
      <c r="N32" s="8"/>
      <c r="T32" s="2"/>
    </row>
    <row r="33" spans="1:14" x14ac:dyDescent="0.25">
      <c r="A33" s="99" t="s">
        <v>56</v>
      </c>
      <c r="B33" s="99"/>
      <c r="C33" s="99"/>
      <c r="D33" s="99"/>
      <c r="E33" s="99"/>
    </row>
    <row r="34" spans="1:14" x14ac:dyDescent="0.25">
      <c r="B34" t="s">
        <v>57</v>
      </c>
    </row>
    <row r="35" spans="1:14" x14ac:dyDescent="0.25">
      <c r="I35" s="2"/>
      <c r="J35" s="2"/>
      <c r="K35" s="2"/>
      <c r="L35" s="2"/>
      <c r="M35" s="2"/>
      <c r="N35" s="2"/>
    </row>
    <row r="36" spans="1:14" x14ac:dyDescent="0.25">
      <c r="I36" s="98">
        <v>25</v>
      </c>
    </row>
    <row r="37" spans="1:14" x14ac:dyDescent="0.25">
      <c r="I37" s="2"/>
    </row>
    <row r="38" spans="1:14" x14ac:dyDescent="0.25">
      <c r="I38" s="2"/>
      <c r="J38" s="2"/>
      <c r="K38" s="2"/>
      <c r="L38" s="2"/>
      <c r="M38" s="2"/>
      <c r="N38" s="2"/>
    </row>
    <row r="39" spans="1:14" x14ac:dyDescent="0.25">
      <c r="I39" s="2"/>
    </row>
  </sheetData>
  <mergeCells count="49">
    <mergeCell ref="A2:I2"/>
    <mergeCell ref="A4:A5"/>
    <mergeCell ref="B4:E5"/>
    <mergeCell ref="F4:F5"/>
    <mergeCell ref="G4:G5"/>
    <mergeCell ref="H4:H5"/>
    <mergeCell ref="I4:I5"/>
    <mergeCell ref="A3:I3"/>
    <mergeCell ref="B6:I6"/>
    <mergeCell ref="A9:A10"/>
    <mergeCell ref="B9:E9"/>
    <mergeCell ref="G9:G10"/>
    <mergeCell ref="H9:H10"/>
    <mergeCell ref="I9:I10"/>
    <mergeCell ref="B22:I22"/>
    <mergeCell ref="A23:A24"/>
    <mergeCell ref="B23:E23"/>
    <mergeCell ref="G23:G24"/>
    <mergeCell ref="H23:H24"/>
    <mergeCell ref="B12:E12"/>
    <mergeCell ref="B11:I11"/>
    <mergeCell ref="A16:A17"/>
    <mergeCell ref="I14:I15"/>
    <mergeCell ref="B14:E14"/>
    <mergeCell ref="G14:G15"/>
    <mergeCell ref="A14:A15"/>
    <mergeCell ref="H14:H15"/>
    <mergeCell ref="H12:H13"/>
    <mergeCell ref="I12:I13"/>
    <mergeCell ref="B16:E16"/>
    <mergeCell ref="G16:G17"/>
    <mergeCell ref="H16:H17"/>
    <mergeCell ref="I16:I17"/>
    <mergeCell ref="A1:I1"/>
    <mergeCell ref="A30:H30"/>
    <mergeCell ref="A31:H31"/>
    <mergeCell ref="I23:I24"/>
    <mergeCell ref="A27:A28"/>
    <mergeCell ref="B27:E27"/>
    <mergeCell ref="G27:G28"/>
    <mergeCell ref="H27:H28"/>
    <mergeCell ref="I27:I28"/>
    <mergeCell ref="A29:H29"/>
    <mergeCell ref="I25:I26"/>
    <mergeCell ref="A18:A19"/>
    <mergeCell ref="B18:E18"/>
    <mergeCell ref="G18:G19"/>
    <mergeCell ref="H18:H19"/>
    <mergeCell ref="I18:I19"/>
  </mergeCells>
  <pageMargins left="0.7" right="0.7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TAB COMP</vt:lpstr>
      <vt:lpstr>sous détail des prix</vt:lpstr>
      <vt:lpstr>EST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2024-04-18T08:59:18Z</dcterms:modified>
</cp:coreProperties>
</file>