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4240" windowHeight="13740"/>
  </bookViews>
  <sheets>
    <sheet name="BP" sheetId="4" r:id="rId1"/>
    <sheet name="Estimation" sheetId="3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<sst xmlns="http://schemas.openxmlformats.org/spreadsheetml/2006/main" count="196" uniqueCount="91">
  <si>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</si>
  <si>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</si>
  <si>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</si>
  <si>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</si>
  <si>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</si>
  <si>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</si>
  <si>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</si>
  <si>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</si>
  <si>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</si>
  <si>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</si>
  <si>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</si>
  <si>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</si>
  <si>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</si>
  <si>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</si>
  <si>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</si>
  <si>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</si>
  <si>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</si>
  <si>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</si>
  <si>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</si>
  <si>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</si>
  <si>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</si>
  <si>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</si>
  <si>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</si>
  <si>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</si>
  <si>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</si>
  <si>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</si>
  <si>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</si>
  <si>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</si>
  <si>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</si>
  <si>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</si>
  <si>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</si>
  <si>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</si>
  <si>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</si>
  <si>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</si>
  <si>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</si>
  <si>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</si>
  <si>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</si>
  <si>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</si>
  <si>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</si>
  <si>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</si>
  <si>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</si>
  <si>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</si>
  <si>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</si>
  <si>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</si>
  <si>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</si>
  <si>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</si>
  <si>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</si>
  <si>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</si>
  <si>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</si>
  <si>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</si>
  <si>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</si>
  <si>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</si>
  <si>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</si>
  <si>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</si>
  <si>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</si>
  <si>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</si>
  <si>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</si>
  <si>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</si>
  <si>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</si>
  <si>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</si>
  <si>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</si>
  <si>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</si>
  <si>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</si>
  <si>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</si>
  <si>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</si>
  <si>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Fourniture et pose de câble U1000 ARVFV TETRAPOLAIRE 4X35mm² (ALU)</t>
  </si>
  <si>
    <t>Fourniture et pose de câble U1000 ARVFV TETRAPOLAIRE 4X25mm² (ALU)</t>
  </si>
  <si>
    <t>L'unité</t>
  </si>
  <si>
    <t>Le mètre linéaire</t>
  </si>
  <si>
    <t>Fourniture et pose de câble U1000 ARVFV TETRAPOLAIRE 4X16mm² (ALU)</t>
  </si>
  <si>
    <t>Fourniture et pose de câble de terre en cuivre nu de 22mm²</t>
  </si>
  <si>
    <t>L'ensemble</t>
  </si>
  <si>
    <t>Construction de massifs pour candélabres</t>
  </si>
  <si>
    <t>Ml</t>
  </si>
  <si>
    <t>Ens</t>
  </si>
  <si>
    <t xml:space="preserve">Fourniture et pose de luminaire à LED </t>
  </si>
  <si>
    <t>Ouverture du tranchée d’une largeur de 0.40m et 0.80m de profondeur</t>
  </si>
  <si>
    <t>Fourniture et pose de fourreau aiguillée flexible TPC D75</t>
  </si>
  <si>
    <t>Fourniture et pose de fourreau aiguillée flexible TPC D90</t>
  </si>
  <si>
    <t>Fourniture et pose de boitier de raccordement pour câble 4x35mm²</t>
  </si>
  <si>
    <t>Fourniture et pose de câble série HO7RNF de 2x2,5mm²</t>
  </si>
  <si>
    <t>Fourniture et pose de boitier de raccordement pour câble 4x25mm²</t>
  </si>
  <si>
    <t>Fourniture et pose de crosse simple avec avancée  1,2m</t>
  </si>
  <si>
    <t>Fourniture et pose de crosse double avec avancée 1,2m</t>
  </si>
  <si>
    <t>Fourniture et pose d'armoires de commande et de protection</t>
  </si>
  <si>
    <t>Article 45: Bordereau des prix - Détail estimatif</t>
  </si>
  <si>
    <t>Dépose de luminaire et console existantes</t>
  </si>
  <si>
    <t>Peinture des candélabres existants</t>
  </si>
  <si>
    <t>Fourniture et pose de candélabre  de hauteur 10m avec embase</t>
  </si>
  <si>
    <t>TRAVAUX  D’AMENAGEMENT URBAIN DE LA ZONE INDUSTRIELLE HAY RAHMA 
(Travaux d’éclairage public)</t>
  </si>
  <si>
    <t>Marché N°01/CS/2020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</si>
</sst>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2" fontId="0" fillId="0" borderId="15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Layout" topLeftCell="A34" workbookViewId="0">
      <selection sqref="A1:F1"/>
    </sheetView>
  </sheetViews>
  <sheetFormatPr baseColWidth="10" defaultRowHeight="15"/>
  <cols>
    <col min="1" max="1" width="7" customWidth="1"/>
    <col min="2" max="2" width="67.140625" customWidth="1"/>
    <col min="3" max="3" width="7.28515625" customWidth="1"/>
    <col min="4" max="4" width="12.85546875" customWidth="1"/>
    <col min="5" max="5" width="12.42578125" customWidth="1"/>
    <col min="6" max="6" width="16.7109375" customWidth="1"/>
  </cols>
  <sheetData>
    <row r="1" spans="1:7">
      <c r="A1" s="49" t="s">
        <v>90</v>
      </c>
      <c r="B1" s="49"/>
      <c r="C1" s="49"/>
      <c r="D1" s="49"/>
      <c r="E1" s="49"/>
      <c r="F1" s="49"/>
    </row>
    <row r="2" spans="1:7">
      <c r="A2" s="53" t="s">
        <v>89</v>
      </c>
      <c r="B2" s="54"/>
      <c r="C2" s="54"/>
      <c r="D2" s="54"/>
      <c r="E2" s="54"/>
      <c r="F2" s="54"/>
    </row>
    <row r="3" spans="1:7">
      <c r="A3" s="54"/>
      <c r="B3" s="54"/>
      <c r="C3" s="54"/>
      <c r="D3" s="54"/>
      <c r="E3" s="54"/>
      <c r="F3" s="54"/>
    </row>
    <row r="4" spans="1:7" ht="16.5" thickBot="1">
      <c r="A4" s="50" t="s">
        <v>85</v>
      </c>
      <c r="B4" s="50"/>
      <c r="C4" s="50"/>
      <c r="D4" s="50"/>
      <c r="E4" s="50"/>
      <c r="F4" s="50"/>
    </row>
    <row r="5" spans="1:7">
      <c r="A5" s="51" t="s">
        <v>3</v>
      </c>
      <c r="B5" s="51" t="s">
        <v>0</v>
      </c>
      <c r="C5" s="51" t="s">
        <v>4</v>
      </c>
      <c r="D5" s="51" t="s">
        <v>1</v>
      </c>
      <c r="E5" s="51" t="s">
        <v>5</v>
      </c>
      <c r="F5" s="51" t="s">
        <v>2</v>
      </c>
      <c r="G5" s="21"/>
    </row>
    <row r="6" spans="1:7" ht="11.25" customHeight="1" thickBot="1">
      <c r="A6" s="52"/>
      <c r="B6" s="52"/>
      <c r="C6" s="52"/>
      <c r="D6" s="52"/>
      <c r="E6" s="52"/>
      <c r="F6" s="52"/>
      <c r="G6" s="21"/>
    </row>
    <row r="7" spans="1:7">
      <c r="A7" s="44">
        <v>1</v>
      </c>
      <c r="B7" s="33" t="s">
        <v>76</v>
      </c>
      <c r="C7" s="32"/>
      <c r="D7" s="32"/>
      <c r="E7" s="32"/>
      <c r="F7" s="32"/>
      <c r="G7" s="31"/>
    </row>
    <row r="8" spans="1:7" ht="15.75" thickBot="1">
      <c r="A8" s="46"/>
      <c r="B8" s="35" t="s">
        <v>68</v>
      </c>
      <c r="C8" s="36" t="s">
        <v>73</v>
      </c>
      <c r="D8" s="36">
        <v>400</v>
      </c>
      <c r="E8" s="41"/>
      <c r="F8" s="41"/>
      <c r="G8" s="31"/>
    </row>
    <row r="9" spans="1:7">
      <c r="A9" s="44">
        <v>2</v>
      </c>
      <c r="B9" s="33" t="s">
        <v>77</v>
      </c>
      <c r="C9" s="37"/>
      <c r="D9" s="37"/>
      <c r="E9" s="42"/>
      <c r="F9" s="42"/>
      <c r="G9" s="31"/>
    </row>
    <row r="10" spans="1:7" ht="15.75" thickBot="1">
      <c r="A10" s="46"/>
      <c r="B10" s="35" t="s">
        <v>68</v>
      </c>
      <c r="C10" s="36" t="s">
        <v>73</v>
      </c>
      <c r="D10" s="36">
        <v>440</v>
      </c>
      <c r="E10" s="41"/>
      <c r="F10" s="41"/>
      <c r="G10" s="31"/>
    </row>
    <row r="11" spans="1:7">
      <c r="A11" s="45">
        <v>3</v>
      </c>
      <c r="B11" s="34" t="s">
        <v>78</v>
      </c>
      <c r="C11" s="38"/>
      <c r="D11" s="38"/>
      <c r="E11" s="43"/>
      <c r="F11" s="43"/>
      <c r="G11" s="31"/>
    </row>
    <row r="12" spans="1:7" ht="15.75" thickBot="1">
      <c r="A12" s="46"/>
      <c r="B12" s="35" t="s">
        <v>68</v>
      </c>
      <c r="C12" s="36" t="s">
        <v>73</v>
      </c>
      <c r="D12" s="36">
        <v>120</v>
      </c>
      <c r="E12" s="41"/>
      <c r="F12" s="41"/>
      <c r="G12" s="31"/>
    </row>
    <row r="13" spans="1:7">
      <c r="A13" s="3">
        <v>4</v>
      </c>
      <c r="B13" s="5" t="s">
        <v>88</v>
      </c>
      <c r="C13" s="3"/>
      <c r="D13" s="22"/>
      <c r="E13" s="29"/>
      <c r="F13" s="5"/>
    </row>
    <row r="14" spans="1:7" ht="12.75" customHeight="1" thickBot="1">
      <c r="A14" s="4"/>
      <c r="B14" s="30" t="s">
        <v>67</v>
      </c>
      <c r="C14" s="4" t="s">
        <v>4</v>
      </c>
      <c r="D14" s="25">
        <v>80</v>
      </c>
      <c r="E14" s="28"/>
      <c r="F14" s="28"/>
    </row>
    <row r="15" spans="1:7">
      <c r="A15" s="3">
        <v>5</v>
      </c>
      <c r="B15" s="5" t="s">
        <v>82</v>
      </c>
      <c r="C15" s="3"/>
      <c r="D15" s="22"/>
      <c r="E15" s="29"/>
      <c r="F15" s="29"/>
    </row>
    <row r="16" spans="1:7" ht="12" customHeight="1" thickBot="1">
      <c r="A16" s="4"/>
      <c r="B16" s="30" t="s">
        <v>67</v>
      </c>
      <c r="C16" s="4" t="s">
        <v>4</v>
      </c>
      <c r="D16" s="25">
        <v>90</v>
      </c>
      <c r="E16" s="28"/>
      <c r="F16" s="28"/>
    </row>
    <row r="17" spans="1:6">
      <c r="A17" s="3">
        <v>6</v>
      </c>
      <c r="B17" s="5" t="s">
        <v>83</v>
      </c>
      <c r="C17" s="3"/>
      <c r="D17" s="22"/>
      <c r="E17" s="29"/>
      <c r="F17" s="29"/>
    </row>
    <row r="18" spans="1:6" ht="15.75" thickBot="1">
      <c r="A18" s="4"/>
      <c r="B18" s="30" t="s">
        <v>67</v>
      </c>
      <c r="C18" s="4" t="s">
        <v>4</v>
      </c>
      <c r="D18" s="25">
        <v>4</v>
      </c>
      <c r="E18" s="28"/>
      <c r="F18" s="28"/>
    </row>
    <row r="19" spans="1:6">
      <c r="A19" s="3">
        <v>7</v>
      </c>
      <c r="B19" s="5" t="s">
        <v>75</v>
      </c>
      <c r="C19" s="3"/>
      <c r="D19" s="22"/>
      <c r="E19" s="29"/>
      <c r="F19" s="29"/>
    </row>
    <row r="20" spans="1:6" ht="15.75" thickBot="1">
      <c r="A20" s="4"/>
      <c r="B20" s="30" t="s">
        <v>67</v>
      </c>
      <c r="C20" s="4" t="s">
        <v>4</v>
      </c>
      <c r="D20" s="25">
        <v>98</v>
      </c>
      <c r="E20" s="28"/>
      <c r="F20" s="28"/>
    </row>
    <row r="21" spans="1:6">
      <c r="A21" s="3">
        <v>8</v>
      </c>
      <c r="B21" s="5" t="s">
        <v>65</v>
      </c>
      <c r="C21" s="3"/>
      <c r="D21" s="22"/>
      <c r="E21" s="29"/>
      <c r="F21" s="29"/>
    </row>
    <row r="22" spans="1:6" ht="15.75" thickBot="1">
      <c r="A22" s="4"/>
      <c r="B22" s="30" t="s">
        <v>68</v>
      </c>
      <c r="C22" s="4" t="s">
        <v>73</v>
      </c>
      <c r="D22" s="25">
        <v>480</v>
      </c>
      <c r="E22" s="28"/>
      <c r="F22" s="28"/>
    </row>
    <row r="23" spans="1:6">
      <c r="A23" s="3">
        <v>9</v>
      </c>
      <c r="B23" s="5" t="s">
        <v>66</v>
      </c>
      <c r="C23" s="3"/>
      <c r="D23" s="22"/>
      <c r="E23" s="29"/>
      <c r="F23" s="29"/>
    </row>
    <row r="24" spans="1:6" ht="15.75" thickBot="1">
      <c r="A24" s="4"/>
      <c r="B24" s="30" t="s">
        <v>68</v>
      </c>
      <c r="C24" s="4" t="s">
        <v>73</v>
      </c>
      <c r="D24" s="25">
        <v>1590</v>
      </c>
      <c r="E24" s="28"/>
      <c r="F24" s="28"/>
    </row>
    <row r="25" spans="1:6">
      <c r="A25" s="3">
        <v>10</v>
      </c>
      <c r="B25" s="5" t="s">
        <v>69</v>
      </c>
      <c r="C25" s="3"/>
      <c r="D25" s="22"/>
      <c r="E25" s="29"/>
      <c r="F25" s="29"/>
    </row>
    <row r="26" spans="1:6" ht="15.75" thickBot="1">
      <c r="A26" s="4"/>
      <c r="B26" s="30" t="s">
        <v>68</v>
      </c>
      <c r="C26" s="4" t="s">
        <v>73</v>
      </c>
      <c r="D26" s="25">
        <v>900</v>
      </c>
      <c r="E26" s="28"/>
      <c r="F26" s="28"/>
    </row>
    <row r="27" spans="1:6">
      <c r="A27" s="3">
        <v>11</v>
      </c>
      <c r="B27" s="5" t="s">
        <v>70</v>
      </c>
      <c r="C27" s="3"/>
      <c r="D27" s="22"/>
      <c r="E27" s="29"/>
      <c r="F27" s="29"/>
    </row>
    <row r="28" spans="1:6" ht="15.75" thickBot="1">
      <c r="A28" s="4"/>
      <c r="B28" s="30" t="s">
        <v>68</v>
      </c>
      <c r="C28" s="4" t="s">
        <v>73</v>
      </c>
      <c r="D28" s="25">
        <v>2970</v>
      </c>
      <c r="E28" s="28"/>
      <c r="F28" s="28"/>
    </row>
    <row r="29" spans="1:6">
      <c r="A29" s="45">
        <v>12</v>
      </c>
      <c r="B29" s="40" t="s">
        <v>79</v>
      </c>
      <c r="C29" s="3"/>
      <c r="D29" s="22"/>
      <c r="E29" s="29"/>
      <c r="F29" s="29"/>
    </row>
    <row r="30" spans="1:6" ht="15.75" thickBot="1">
      <c r="A30" s="4"/>
      <c r="B30" s="30" t="s">
        <v>67</v>
      </c>
      <c r="C30" s="4" t="s">
        <v>4</v>
      </c>
      <c r="D30" s="25">
        <v>60</v>
      </c>
      <c r="E30" s="28"/>
      <c r="F30" s="28"/>
    </row>
    <row r="31" spans="1:6">
      <c r="A31" s="44">
        <v>13</v>
      </c>
      <c r="B31" s="40" t="s">
        <v>81</v>
      </c>
      <c r="C31" s="3"/>
      <c r="D31" s="22"/>
      <c r="E31" s="29"/>
      <c r="F31" s="29"/>
    </row>
    <row r="32" spans="1:6" ht="15.75" thickBot="1">
      <c r="A32" s="4"/>
      <c r="B32" s="30" t="s">
        <v>67</v>
      </c>
      <c r="C32" s="4" t="s">
        <v>4</v>
      </c>
      <c r="D32" s="25">
        <v>34</v>
      </c>
      <c r="E32" s="28"/>
      <c r="F32" s="28"/>
    </row>
    <row r="33" spans="1:8" ht="15.75" thickBot="1">
      <c r="A33" s="6"/>
      <c r="B33" s="1"/>
      <c r="C33" s="6"/>
      <c r="D33" s="47"/>
      <c r="E33" s="48"/>
      <c r="F33" s="48"/>
    </row>
    <row r="34" spans="1:8">
      <c r="A34" s="51" t="s">
        <v>3</v>
      </c>
      <c r="B34" s="51" t="s">
        <v>0</v>
      </c>
      <c r="C34" s="51" t="s">
        <v>4</v>
      </c>
      <c r="D34" s="51" t="s">
        <v>1</v>
      </c>
      <c r="E34" s="51" t="s">
        <v>5</v>
      </c>
      <c r="F34" s="51" t="s">
        <v>2</v>
      </c>
    </row>
    <row r="35" spans="1:8" ht="15.75" thickBot="1">
      <c r="A35" s="52"/>
      <c r="B35" s="52"/>
      <c r="C35" s="52"/>
      <c r="D35" s="52"/>
      <c r="E35" s="52"/>
      <c r="F35" s="52"/>
    </row>
    <row r="36" spans="1:8">
      <c r="A36" s="39">
        <v>14</v>
      </c>
      <c r="B36" s="40" t="s">
        <v>80</v>
      </c>
      <c r="C36" s="3"/>
      <c r="D36" s="22"/>
      <c r="E36" s="29"/>
      <c r="F36" s="29"/>
    </row>
    <row r="37" spans="1:8" ht="15.75" thickBot="1">
      <c r="A37" s="4"/>
      <c r="B37" s="30" t="s">
        <v>68</v>
      </c>
      <c r="C37" s="4" t="s">
        <v>73</v>
      </c>
      <c r="D37" s="25">
        <v>980</v>
      </c>
      <c r="E37" s="28"/>
      <c r="F37" s="28"/>
    </row>
    <row r="38" spans="1:8">
      <c r="A38" s="3">
        <v>15</v>
      </c>
      <c r="B38" s="5" t="s">
        <v>84</v>
      </c>
      <c r="C38" s="3"/>
      <c r="D38" s="22"/>
      <c r="E38" s="29"/>
      <c r="F38" s="29"/>
    </row>
    <row r="39" spans="1:8" ht="15.75" thickBot="1">
      <c r="A39" s="4"/>
      <c r="B39" s="30" t="s">
        <v>71</v>
      </c>
      <c r="C39" s="4" t="s">
        <v>74</v>
      </c>
      <c r="D39" s="25">
        <v>4</v>
      </c>
      <c r="E39" s="28"/>
      <c r="F39" s="28"/>
    </row>
    <row r="40" spans="1:8">
      <c r="A40" s="3">
        <v>16</v>
      </c>
      <c r="B40" s="5" t="s">
        <v>72</v>
      </c>
      <c r="C40" s="3"/>
      <c r="D40" s="22"/>
      <c r="E40" s="29"/>
      <c r="F40" s="29"/>
    </row>
    <row r="41" spans="1:8" ht="12" customHeight="1" thickBot="1">
      <c r="A41" s="4"/>
      <c r="B41" s="30" t="s">
        <v>67</v>
      </c>
      <c r="C41" s="4" t="s">
        <v>4</v>
      </c>
      <c r="D41" s="25">
        <v>15</v>
      </c>
      <c r="E41" s="28"/>
      <c r="F41" s="28"/>
    </row>
    <row r="42" spans="1:8">
      <c r="A42" s="3">
        <v>17</v>
      </c>
      <c r="B42" s="5" t="s">
        <v>86</v>
      </c>
      <c r="C42" s="3"/>
      <c r="D42" s="22"/>
      <c r="E42" s="29"/>
      <c r="F42" s="29"/>
    </row>
    <row r="43" spans="1:8" ht="15.75" thickBot="1">
      <c r="A43" s="4"/>
      <c r="B43" s="30" t="s">
        <v>67</v>
      </c>
      <c r="C43" s="4" t="s">
        <v>4</v>
      </c>
      <c r="D43" s="25">
        <v>55</v>
      </c>
      <c r="E43" s="28"/>
      <c r="F43" s="28"/>
    </row>
    <row r="44" spans="1:8">
      <c r="A44" s="3">
        <v>18</v>
      </c>
      <c r="B44" s="5" t="s">
        <v>87</v>
      </c>
      <c r="C44" s="3"/>
      <c r="D44" s="22"/>
      <c r="E44" s="29"/>
      <c r="F44" s="29"/>
    </row>
    <row r="45" spans="1:8" ht="15.75" thickBot="1">
      <c r="A45" s="4"/>
      <c r="B45" s="30" t="s">
        <v>67</v>
      </c>
      <c r="C45" s="4" t="s">
        <v>4</v>
      </c>
      <c r="D45" s="25">
        <v>20</v>
      </c>
      <c r="E45" s="28"/>
      <c r="F45" s="28"/>
    </row>
    <row r="46" spans="1:8" ht="15.75" thickBot="1">
      <c r="A46" s="56" t="s">
        <v>6</v>
      </c>
      <c r="B46" s="57"/>
      <c r="C46" s="57"/>
      <c r="D46" s="58"/>
      <c r="E46" s="59"/>
      <c r="F46" s="60"/>
      <c r="G46" s="7"/>
      <c r="H46" s="7"/>
    </row>
    <row r="47" spans="1:8" ht="15.75" thickBot="1">
      <c r="A47" s="56" t="s">
        <v>62</v>
      </c>
      <c r="B47" s="57"/>
      <c r="C47" s="57"/>
      <c r="D47" s="58"/>
      <c r="E47" s="59"/>
      <c r="F47" s="61"/>
      <c r="G47" s="7"/>
      <c r="H47" s="7"/>
    </row>
    <row r="48" spans="1:8" ht="15.75" thickBot="1">
      <c r="A48" s="62" t="s">
        <v>7</v>
      </c>
      <c r="B48" s="63"/>
      <c r="C48" s="63"/>
      <c r="D48" s="64"/>
      <c r="E48" s="59"/>
      <c r="F48" s="60"/>
      <c r="G48" s="7"/>
      <c r="H48" s="7"/>
    </row>
    <row r="50" spans="1:6">
      <c r="A50" s="55" t="s">
        <v>8</v>
      </c>
      <c r="B50" s="55"/>
      <c r="C50" s="55"/>
      <c r="D50" s="55"/>
      <c r="E50" s="55"/>
      <c r="F50" s="55"/>
    </row>
  </sheetData>
  <mergeCells count="22">
    <mergeCell ref="F34:F35"/>
    <mergeCell ref="A34:A35"/>
    <mergeCell ref="B34:B35"/>
    <mergeCell ref="C34:C35"/>
    <mergeCell ref="D34:D35"/>
    <mergeCell ref="E34:E35"/>
    <mergeCell ref="A50:F50"/>
    <mergeCell ref="A46:D46"/>
    <mergeCell ref="E46:F46"/>
    <mergeCell ref="A47:D47"/>
    <mergeCell ref="E47:F47"/>
    <mergeCell ref="A48:D48"/>
    <mergeCell ref="E48:F48"/>
    <mergeCell ref="A1:F1"/>
    <mergeCell ref="A4:F4"/>
    <mergeCell ref="A5:A6"/>
    <mergeCell ref="B5:B6"/>
    <mergeCell ref="C5:C6"/>
    <mergeCell ref="D5:D6"/>
    <mergeCell ref="E5:E6"/>
    <mergeCell ref="F5:F6"/>
    <mergeCell ref="A2:F3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&amp;C28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49" t="s">
        <v>41</v>
      </c>
      <c r="B1" s="49"/>
      <c r="C1" s="49"/>
      <c r="D1" s="49"/>
      <c r="E1" s="49"/>
      <c r="F1" s="49"/>
    </row>
    <row r="2" spans="1:7">
      <c r="A2" s="49" t="s">
        <v>42</v>
      </c>
      <c r="B2" s="49"/>
      <c r="C2" s="49"/>
      <c r="D2" s="49"/>
      <c r="E2" s="49"/>
      <c r="F2" s="49"/>
    </row>
    <row r="3" spans="1:7">
      <c r="A3" s="2"/>
      <c r="B3" s="2"/>
      <c r="C3" s="2"/>
      <c r="D3" s="2"/>
      <c r="E3" s="2"/>
      <c r="F3" s="2"/>
    </row>
    <row r="4" spans="1:7" ht="15.75">
      <c r="A4" s="50" t="s">
        <v>64</v>
      </c>
      <c r="B4" s="50"/>
      <c r="C4" s="50"/>
      <c r="D4" s="50"/>
      <c r="E4" s="50"/>
      <c r="F4" s="50"/>
    </row>
    <row r="5" spans="1:7" ht="15.75" thickBot="1">
      <c r="A5" s="65"/>
      <c r="B5" s="65"/>
      <c r="C5" s="65"/>
      <c r="D5" s="65"/>
      <c r="E5" s="65"/>
      <c r="F5" s="65"/>
    </row>
    <row r="6" spans="1:7">
      <c r="A6" s="51" t="s">
        <v>3</v>
      </c>
      <c r="B6" s="51" t="s">
        <v>0</v>
      </c>
      <c r="C6" s="51" t="s">
        <v>4</v>
      </c>
      <c r="D6" s="51" t="s">
        <v>1</v>
      </c>
      <c r="E6" s="51" t="s">
        <v>5</v>
      </c>
      <c r="F6" s="51" t="s">
        <v>2</v>
      </c>
      <c r="G6" s="2"/>
    </row>
    <row r="7" spans="1:7" ht="15.75" thickBot="1">
      <c r="A7" s="52"/>
      <c r="B7" s="52"/>
      <c r="C7" s="52"/>
      <c r="D7" s="52"/>
      <c r="E7" s="52"/>
      <c r="F7" s="52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51" t="s">
        <v>3</v>
      </c>
      <c r="B32" s="51" t="s">
        <v>0</v>
      </c>
      <c r="C32" s="51" t="s">
        <v>4</v>
      </c>
      <c r="D32" s="51" t="s">
        <v>1</v>
      </c>
      <c r="E32" s="51" t="s">
        <v>5</v>
      </c>
      <c r="F32" s="51" t="s">
        <v>2</v>
      </c>
    </row>
    <row r="33" spans="1:6" ht="15.75" thickBot="1">
      <c r="A33" s="52"/>
      <c r="B33" s="52"/>
      <c r="C33" s="52"/>
      <c r="D33" s="52"/>
      <c r="E33" s="52"/>
      <c r="F33" s="52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51" t="s">
        <v>3</v>
      </c>
      <c r="B63" s="66" t="s">
        <v>0</v>
      </c>
      <c r="C63" s="51" t="s">
        <v>4</v>
      </c>
      <c r="D63" s="51" t="s">
        <v>1</v>
      </c>
      <c r="E63" s="51" t="s">
        <v>5</v>
      </c>
      <c r="F63" s="51" t="s">
        <v>2</v>
      </c>
    </row>
    <row r="64" spans="1:6" ht="15.75" thickBot="1">
      <c r="A64" s="52"/>
      <c r="B64" s="67"/>
      <c r="C64" s="52"/>
      <c r="D64" s="52"/>
      <c r="E64" s="52"/>
      <c r="F64" s="52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51" t="s">
        <v>3</v>
      </c>
      <c r="B95" s="51" t="s">
        <v>0</v>
      </c>
      <c r="C95" s="51" t="s">
        <v>4</v>
      </c>
      <c r="D95" s="51" t="s">
        <v>1</v>
      </c>
      <c r="E95" s="51" t="s">
        <v>5</v>
      </c>
      <c r="F95" s="51" t="s">
        <v>2</v>
      </c>
    </row>
    <row r="96" spans="1:6" ht="15.75" thickBot="1">
      <c r="A96" s="52"/>
      <c r="B96" s="52"/>
      <c r="C96" s="52"/>
      <c r="D96" s="52"/>
      <c r="E96" s="52"/>
      <c r="F96" s="52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56" t="s">
        <v>6</v>
      </c>
      <c r="B107" s="57"/>
      <c r="C107" s="57"/>
      <c r="D107" s="58"/>
      <c r="E107" s="59">
        <f>F9+F11+F13+F15+F17+F19+F21+F23+F25+F27+F29+F31+F35+F37+F39+F41+F43+F45+F47+F49+F51+F53+F55+F57+F59+F61+F66+F68+F70+F72+F74+F76+F78+F80+F82+F84+F86+F88+F90+F92+F94+F98+F100+F102+F104+F106</f>
        <v>9946600</v>
      </c>
      <c r="F107" s="60"/>
      <c r="G107" s="7"/>
      <c r="H107" s="7"/>
    </row>
    <row r="108" spans="1:8" ht="15.75" thickBot="1">
      <c r="A108" s="56" t="s">
        <v>62</v>
      </c>
      <c r="B108" s="57"/>
      <c r="C108" s="57"/>
      <c r="D108" s="58"/>
      <c r="E108" s="59">
        <f>E107*20%</f>
        <v>1989320</v>
      </c>
      <c r="F108" s="61"/>
      <c r="G108" s="7"/>
      <c r="H108" s="7"/>
    </row>
    <row r="109" spans="1:8" ht="15.75" thickBot="1">
      <c r="A109" s="62" t="s">
        <v>7</v>
      </c>
      <c r="B109" s="63"/>
      <c r="C109" s="63"/>
      <c r="D109" s="64"/>
      <c r="E109" s="59">
        <f>E107+E108</f>
        <v>11935920</v>
      </c>
      <c r="F109" s="60"/>
      <c r="G109" s="7"/>
      <c r="H109" s="7"/>
    </row>
    <row r="111" spans="1:8">
      <c r="A111" s="55" t="s">
        <v>8</v>
      </c>
      <c r="B111" s="55"/>
      <c r="C111" s="55"/>
      <c r="D111" s="55"/>
      <c r="E111" s="55"/>
      <c r="F111" s="55"/>
    </row>
  </sheetData>
  <mergeCells count="35">
    <mergeCell ref="A111:F111"/>
    <mergeCell ref="E107:F107"/>
    <mergeCell ref="E108:F108"/>
    <mergeCell ref="E109:F109"/>
    <mergeCell ref="A107:D107"/>
    <mergeCell ref="A108:D108"/>
    <mergeCell ref="A109:D109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2020-02-04T09:44:16Z</dcterms:modified>
</cp:coreProperties>
</file>